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\encargados\ZIT\1-TRABAJOS PROGRESO OBRA\AVANCES OBRA ZIT JAÉN\KMZ\"/>
    </mc:Choice>
  </mc:AlternateContent>
  <xr:revisionPtr revIDLastSave="0" documentId="13_ncr:1_{6C4DF7D3-0F99-4E9F-8F8B-627C9F4EBC4C}" xr6:coauthVersionLast="47" xr6:coauthVersionMax="47" xr10:uidLastSave="{00000000-0000-0000-0000-000000000000}"/>
  <bookViews>
    <workbookView xWindow="-1308" yWindow="-10908" windowWidth="19416" windowHeight="10560" xr2:uid="{45032994-A558-4B2B-AF77-970C9E9E644F}"/>
  </bookViews>
  <sheets>
    <sheet name="CAMARAS" sheetId="1" r:id="rId1"/>
    <sheet name="SMAR-PO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2" l="1"/>
  <c r="I1" i="2"/>
  <c r="G1" i="2"/>
  <c r="F1" i="2"/>
  <c r="D1" i="2"/>
  <c r="C1" i="2"/>
  <c r="D87" i="1"/>
  <c r="C87" i="1"/>
  <c r="D1" i="1"/>
  <c r="C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Bachiller Martos, Rafael</author>
  </authors>
  <commentList>
    <comment ref="E41" authorId="0" shapeId="0" xr:uid="{5017CF33-A47F-4762-8C76-F65AFE6CA52D}">
      <text>
        <r>
          <rPr>
            <b/>
            <sz val="9"/>
            <color indexed="81"/>
            <rFont val="Tahoma"/>
            <family val="2"/>
          </rPr>
          <t>Bachiller Martos, Rafael:</t>
        </r>
        <r>
          <rPr>
            <sz val="9"/>
            <color indexed="81"/>
            <rFont val="Tahoma"/>
            <family val="2"/>
          </rPr>
          <t xml:space="preserve">
Antes: Avd. Infanta Elena con Ctra. Villargordo, Las Infantas</t>
        </r>
      </text>
    </comment>
  </commentList>
</comments>
</file>

<file path=xl/sharedStrings.xml><?xml version="1.0" encoding="utf-8"?>
<sst xmlns="http://schemas.openxmlformats.org/spreadsheetml/2006/main" count="597" uniqueCount="286">
  <si>
    <t>FALTA SUMAR LAS 32 DE PRIORIDAD BUS</t>
  </si>
  <si>
    <t>FASE OBRA</t>
  </si>
  <si>
    <t>NODO</t>
  </si>
  <si>
    <t>INSTAL.</t>
  </si>
  <si>
    <t>RED</t>
  </si>
  <si>
    <t>UBICACIÓN - LUGAR INSTALACIÓN</t>
  </si>
  <si>
    <t>CÁMARAS</t>
  </si>
  <si>
    <t>MOD. CÁMARA</t>
  </si>
  <si>
    <t>OK</t>
  </si>
  <si>
    <t>SI</t>
  </si>
  <si>
    <t>Paseo de la Estación con calle Madre Soledad Torres Acosta</t>
  </si>
  <si>
    <t>CA1</t>
  </si>
  <si>
    <t>4.0C-H5A-BO2-IR</t>
  </si>
  <si>
    <t>Calle Muñóz Garnica (Tien21)</t>
  </si>
  <si>
    <t>CA10</t>
  </si>
  <si>
    <t>Calle Ramón y Cajal (Calle Almenas)</t>
  </si>
  <si>
    <t>CA11</t>
  </si>
  <si>
    <t>Carrera de Jesús con calle Portillo</t>
  </si>
  <si>
    <t>CA12</t>
  </si>
  <si>
    <t>Carrera de Jesús con calle Abades</t>
  </si>
  <si>
    <t>CA13</t>
  </si>
  <si>
    <t>Carrera de Jesús con calle Julio Ángel</t>
  </si>
  <si>
    <t>CA14</t>
  </si>
  <si>
    <t>Carrera de Jesús con calle Principe Alfonso</t>
  </si>
  <si>
    <t>CA15</t>
  </si>
  <si>
    <t>Carrera de Jesús con calle Espiga</t>
  </si>
  <si>
    <t>CA16</t>
  </si>
  <si>
    <t>Calle Obispo González</t>
  </si>
  <si>
    <t>CA17</t>
  </si>
  <si>
    <t>Calle Maestra</t>
  </si>
  <si>
    <t>CA18</t>
  </si>
  <si>
    <t>Calle Cerón con calle Campanas</t>
  </si>
  <si>
    <t>CA19</t>
  </si>
  <si>
    <t>Calle Federico de Mendizábal</t>
  </si>
  <si>
    <t>CA2</t>
  </si>
  <si>
    <t>Calle Cerón frente calle La Parra</t>
  </si>
  <si>
    <t>CA20</t>
  </si>
  <si>
    <t>Calle La Parra con Plaza San Francisco (Calle Álamos)</t>
  </si>
  <si>
    <t>CA21</t>
  </si>
  <si>
    <t>Plaza de la Constitución</t>
  </si>
  <si>
    <t>CA3</t>
  </si>
  <si>
    <t>Plaza de la Constitución frente calle Bernabé Soriano</t>
  </si>
  <si>
    <t>CA4</t>
  </si>
  <si>
    <t>Calle San Clemente (Sucursal CajaSur)</t>
  </si>
  <si>
    <t>CA5</t>
  </si>
  <si>
    <t>Calle Teodoro Calvache con Plaza de San Ildefonso</t>
  </si>
  <si>
    <t>CA6</t>
  </si>
  <si>
    <t>Calle Reja de la Capilla con Plaza de San Ildefonso</t>
  </si>
  <si>
    <t>CA7</t>
  </si>
  <si>
    <t>Plaza de San Ildefonso</t>
  </si>
  <si>
    <t>CA8</t>
  </si>
  <si>
    <t>Calle Joaquín Tenorio</t>
  </si>
  <si>
    <t>CA9</t>
  </si>
  <si>
    <t>Rotonda Crta. de Madrid con N-323 - Rotonda enfermería</t>
  </si>
  <si>
    <t>CCTV1</t>
  </si>
  <si>
    <t>32C-H4A-4MH-360</t>
  </si>
  <si>
    <t>N-323. Rotonda Jaén Plaza</t>
  </si>
  <si>
    <t>CCTV2</t>
  </si>
  <si>
    <t>Rotonda del Pino. Ronda Sur</t>
  </si>
  <si>
    <t>CCTV3</t>
  </si>
  <si>
    <t>Rotonda Circunvalación con Crta. Córdoba</t>
  </si>
  <si>
    <t>CCTV4</t>
  </si>
  <si>
    <t>Ctra. Córdoba - Salida hacía Martos</t>
  </si>
  <si>
    <t>E/S1</t>
  </si>
  <si>
    <t>Salida Puente de la Sierra - Ctra. Otiñar</t>
  </si>
  <si>
    <t>E/S10</t>
  </si>
  <si>
    <t>POLI</t>
  </si>
  <si>
    <t>Entrada Puente Jontoya</t>
  </si>
  <si>
    <t>E/S11</t>
  </si>
  <si>
    <t>Salida Puente Jontoya</t>
  </si>
  <si>
    <t>E/S12</t>
  </si>
  <si>
    <t>Entrada Granada</t>
  </si>
  <si>
    <t>E/S13</t>
  </si>
  <si>
    <t>Salida Granada</t>
  </si>
  <si>
    <t>E/S14</t>
  </si>
  <si>
    <t>Entrada Carrefour</t>
  </si>
  <si>
    <t>E/S15</t>
  </si>
  <si>
    <t>Salida Carrefour</t>
  </si>
  <si>
    <t>E/S16</t>
  </si>
  <si>
    <t>Entrada Puente Tablas</t>
  </si>
  <si>
    <t>E/S17</t>
  </si>
  <si>
    <t>Salida Puente Tablas</t>
  </si>
  <si>
    <t>E/S18</t>
  </si>
  <si>
    <t>Entrada Madrid</t>
  </si>
  <si>
    <t>E/S19</t>
  </si>
  <si>
    <t>Entrada Martos - Entrada desde Martos</t>
  </si>
  <si>
    <t>E/S2</t>
  </si>
  <si>
    <t>Salida Madrid</t>
  </si>
  <si>
    <t>E/S20</t>
  </si>
  <si>
    <t>Entrada Polig. Olivares y Empresarial - Desde A-316</t>
  </si>
  <si>
    <t>E/S21</t>
  </si>
  <si>
    <t>Salida Polig. Olivares y Empresarial - Desde A-316</t>
  </si>
  <si>
    <t>E/S22</t>
  </si>
  <si>
    <t>Entrada Polígono Empresarial 1</t>
  </si>
  <si>
    <t>E/S23</t>
  </si>
  <si>
    <t>Salida Polígono Empresarial 1</t>
  </si>
  <si>
    <t>E/S24</t>
  </si>
  <si>
    <t>Entrada Polígono Empresarial 2</t>
  </si>
  <si>
    <t>E/S25</t>
  </si>
  <si>
    <t>Salida Polígono Empresarial 2</t>
  </si>
  <si>
    <t>E/S26</t>
  </si>
  <si>
    <t>Entrada Vía verde con Avda. Aparejadores</t>
  </si>
  <si>
    <t>E/S27</t>
  </si>
  <si>
    <t>Salida Vía verde con C/ del Pino</t>
  </si>
  <si>
    <t>E/S28</t>
  </si>
  <si>
    <t>Entrada Fuerte del Rey</t>
  </si>
  <si>
    <t>E/S3</t>
  </si>
  <si>
    <t>Salida Fuerte del Rey</t>
  </si>
  <si>
    <t>E/S4</t>
  </si>
  <si>
    <t>Entrada Los Villares 1 - Ctra Jabalcuz</t>
  </si>
  <si>
    <t>E/S5</t>
  </si>
  <si>
    <t>Salida Los Villares 1 - Ctra. Jabalcuz</t>
  </si>
  <si>
    <t>E/S6</t>
  </si>
  <si>
    <t>Entrada Los Villares 2 - Ctra. Fuente la Peña</t>
  </si>
  <si>
    <t>E/S7</t>
  </si>
  <si>
    <t>Salida Los Villares 2 - Ctra. Fuente la Peña</t>
  </si>
  <si>
    <t>E/S8</t>
  </si>
  <si>
    <t>Entrada Puente de la Sierra - Ctra. Otiñar</t>
  </si>
  <si>
    <t>E/S9</t>
  </si>
  <si>
    <t>Calle Madre Soledad Torres Acosta, Millán de Priego y Dr. Eduardo Arroyo</t>
  </si>
  <si>
    <t>T1</t>
  </si>
  <si>
    <t>2.0C-H4IRPTZ-DP30-WP</t>
  </si>
  <si>
    <t>Calle Vergara con Calle Lizaderas</t>
  </si>
  <si>
    <t>T10</t>
  </si>
  <si>
    <t>Plaza San Ildefonso con Calle Ignacio Figueroa (Esquina)</t>
  </si>
  <si>
    <t>T11</t>
  </si>
  <si>
    <t>Avda. de Madrid con Calle Virgen de la Cabeza</t>
  </si>
  <si>
    <t>T12</t>
  </si>
  <si>
    <t>Avda. de Madrid con Calle Dr. Eduardo García Triviño</t>
  </si>
  <si>
    <t>T13</t>
  </si>
  <si>
    <t>Calle Torredonjimeno con calle Espeluy</t>
  </si>
  <si>
    <t>T14</t>
  </si>
  <si>
    <t>Calle Ronda de los Olivares Rotonda con Calle Mancha Real</t>
  </si>
  <si>
    <t>T15</t>
  </si>
  <si>
    <t>Paseo de la Estación con Calle Arquitecto Berges</t>
  </si>
  <si>
    <t>T16</t>
  </si>
  <si>
    <t>Paseo de la Estación con Calle Ejercito Español</t>
  </si>
  <si>
    <t>T17</t>
  </si>
  <si>
    <t>Paseo de la Estación calle Dr. Eduardo García Triviño</t>
  </si>
  <si>
    <t>T18</t>
  </si>
  <si>
    <t>Paseo de España con Calle Federico Mayor Zaragoza</t>
  </si>
  <si>
    <t>T19</t>
  </si>
  <si>
    <t>Calle Ramón Y Cajal con Calle Muñoz Garnica</t>
  </si>
  <si>
    <t>T2</t>
  </si>
  <si>
    <t>Avda. de Andalucía rotonda Blas Infante</t>
  </si>
  <si>
    <t>T20</t>
  </si>
  <si>
    <t>Avda. de Barcelona con Calle Doctor Gómez Durán</t>
  </si>
  <si>
    <t>T21</t>
  </si>
  <si>
    <t>Avda. Eduardo García Maroto con Calle Hermanos Pinzón</t>
  </si>
  <si>
    <t>T22</t>
  </si>
  <si>
    <t>Avda. Ejército Español con Calle Alfredo Krauss con Puerta del Sol</t>
  </si>
  <si>
    <t>T23</t>
  </si>
  <si>
    <t>Avda. Ejército Español con calle Juan Pedro  Gutierrez Higueras</t>
  </si>
  <si>
    <t>T24</t>
  </si>
  <si>
    <t>Rotonda de crta. De Circunvalación con ctra. De Córdoba</t>
  </si>
  <si>
    <t>T25</t>
  </si>
  <si>
    <t>Glorieta de Lola Torres con Calle Carrera de Jesús</t>
  </si>
  <si>
    <t>T26</t>
  </si>
  <si>
    <t>Carrera de Jesús-Ayuntamiento</t>
  </si>
  <si>
    <t>T27</t>
  </si>
  <si>
    <t>Paseo de la Estación con Avenida de Ruiz Jiménez</t>
  </si>
  <si>
    <t>T28</t>
  </si>
  <si>
    <t>NO</t>
  </si>
  <si>
    <t>Entrada al ferial por crta. De Granada rotonda de la Salobreja</t>
  </si>
  <si>
    <t>T29</t>
  </si>
  <si>
    <t>Calle Manuel Jontoya con Calle Jorge Morales</t>
  </si>
  <si>
    <t>T3</t>
  </si>
  <si>
    <t>Crta. De Granada-rotonda de IFEJA</t>
  </si>
  <si>
    <t>T30</t>
  </si>
  <si>
    <t>Calle Ejido Alcantarilla con Calle Fuente Don Diego</t>
  </si>
  <si>
    <t>T4</t>
  </si>
  <si>
    <t>Calle Fuente Don Diego con Plaza San Félix</t>
  </si>
  <si>
    <t>T5</t>
  </si>
  <si>
    <t>Calle Fuente Don Diego con Calle Salineros</t>
  </si>
  <si>
    <t>T6</t>
  </si>
  <si>
    <t>Calle Adarves Bajos con Calle Azulejos</t>
  </si>
  <si>
    <t>T7</t>
  </si>
  <si>
    <t>Calle Puerta del Ángel con Calle Bernardas</t>
  </si>
  <si>
    <t>T8</t>
  </si>
  <si>
    <t>Calle Puerta del Ángel con Calle Teodoro Calvache y Dr Sagaz Zubeizu</t>
  </si>
  <si>
    <t>T9</t>
  </si>
  <si>
    <t>Recuento INSTAL / RED</t>
  </si>
  <si>
    <t>SMART-POLE</t>
  </si>
  <si>
    <t>CAM1</t>
  </si>
  <si>
    <t>CAM2</t>
  </si>
  <si>
    <t>Rotonda Ronda Sur con c/ Senda de los Huertos</t>
  </si>
  <si>
    <t>Smart Pole A-05</t>
  </si>
  <si>
    <t>C/ Joaquín Tenorio - Mercado de San Francisco</t>
  </si>
  <si>
    <t>Smart Pole A-06</t>
  </si>
  <si>
    <t>C. Pl. de Toros, 15 (Esquina con Parking Alameda Centro)</t>
  </si>
  <si>
    <t>Smart Pole A-07</t>
  </si>
  <si>
    <t>C/ Álamos, 15 (Esquina C/ Colón)</t>
  </si>
  <si>
    <t>Smart Pole A-08</t>
  </si>
  <si>
    <t>Smart Pole A-09</t>
  </si>
  <si>
    <t>C/ Doctor Eduardo Arroyo (Enfrente a la oficina de Correos)</t>
  </si>
  <si>
    <t>Smart Pole A-10</t>
  </si>
  <si>
    <t>Paseo de la Estación,1 con Madre Soledad Torres Acosta</t>
  </si>
  <si>
    <t>Smart Pole A-11</t>
  </si>
  <si>
    <t xml:space="preserve">Avenida de Madrid, 6 </t>
  </si>
  <si>
    <t>Smart Pole A-12</t>
  </si>
  <si>
    <t>Avenida de Granada, 37 con Camino de las Cruces.</t>
  </si>
  <si>
    <t>Smart Pole A-13</t>
  </si>
  <si>
    <t>C/ Ejido de la Alcantarilla, 2</t>
  </si>
  <si>
    <t>Smart Pole B-04</t>
  </si>
  <si>
    <t>C/ Martínez Molina, 8</t>
  </si>
  <si>
    <t>Smart Pole B-06</t>
  </si>
  <si>
    <t>C/ Bobadilla Alta, 18</t>
  </si>
  <si>
    <t>Smart Pole B-08</t>
  </si>
  <si>
    <t>Esquina C/ Eras de Santa Ana con Camino Fuente de la Peña</t>
  </si>
  <si>
    <t>Smart Pole D-03</t>
  </si>
  <si>
    <t>C/ Fuente del Alamillo</t>
  </si>
  <si>
    <t>Smart Pole A-01</t>
  </si>
  <si>
    <t>Avenida de Andalucía, 106</t>
  </si>
  <si>
    <t>Smart Pole A-02</t>
  </si>
  <si>
    <t>Avenida de Andalucía, 56</t>
  </si>
  <si>
    <t>Smart Pole A-03</t>
  </si>
  <si>
    <t>Ctra. De Granada con Ronda Sur</t>
  </si>
  <si>
    <t>Smart Pole A-04</t>
  </si>
  <si>
    <t>Avenida de Granada  cerca del Parking Recinto Ferial de Jaén (Policia Local)</t>
  </si>
  <si>
    <t>Smart Pole A-14</t>
  </si>
  <si>
    <t>Esquina Avenida del Ejercito Español con Paseo de la Estación</t>
  </si>
  <si>
    <t>Smart Pole A-15</t>
  </si>
  <si>
    <t>Avenida de Madrid, 44</t>
  </si>
  <si>
    <t>Smart Pole A-16</t>
  </si>
  <si>
    <t>Paseo de la Estación con Av. Eduardo Garcia Maroto</t>
  </si>
  <si>
    <t>Smart Pole A-17</t>
  </si>
  <si>
    <t>Plaza Jaén Por la Paz con C/ de Extremadura</t>
  </si>
  <si>
    <t>Smart Pole A-18</t>
  </si>
  <si>
    <t>Parque San Marcelino Champagnat (Esquina Av. de Madrid con C/ Sta. María del Valle)</t>
  </si>
  <si>
    <t>Smart Pole A-19</t>
  </si>
  <si>
    <t>Esquina Paseo de España, 16  con C/ Federico Mayor Zaragoza</t>
  </si>
  <si>
    <t>Smart Pole A-20</t>
  </si>
  <si>
    <t>C/ Catalina Mir Real con Entrada al Parque Andrés de Vandelvira</t>
  </si>
  <si>
    <t>Smart Pole A-21</t>
  </si>
  <si>
    <t>Glorieta Ilustre Colegio de Procuradores de Jaén con Carretera de Madrid</t>
  </si>
  <si>
    <t>Smart Pole A-22</t>
  </si>
  <si>
    <t>Avenida de Antonio Pascual Acosta, 29</t>
  </si>
  <si>
    <t>Smart Pole A-23</t>
  </si>
  <si>
    <t>Rotonda Carretera Bailén-Motril cerca del Campus Las Lagunillas</t>
  </si>
  <si>
    <t>Smart Pole A-24</t>
  </si>
  <si>
    <t>Rotonda Carretera Bailen-Motril con Ronda de Marroquíes</t>
  </si>
  <si>
    <t>Smart Pole A-25</t>
  </si>
  <si>
    <t xml:space="preserve">Carretera Bailén-Motril, paralelo a C/ Torredonjimeno,19-1 </t>
  </si>
  <si>
    <t>Smart Pole A-26</t>
  </si>
  <si>
    <t>Esquina C/ Paco Manzaneda con Ronda Juez Juan Ruiz Rico</t>
  </si>
  <si>
    <t>Smart Pole B-01</t>
  </si>
  <si>
    <t>Carretera de Circunvalación, 60</t>
  </si>
  <si>
    <t>Smart Pole B-02</t>
  </si>
  <si>
    <t>C/ Senda de los huertos, 3</t>
  </si>
  <si>
    <t>Smart Pole B-03</t>
  </si>
  <si>
    <t>Rda. Sur (Entrada recinto ferial)</t>
  </si>
  <si>
    <t>Smart Pole B-05</t>
  </si>
  <si>
    <t>Plaza Santa Luisa de Marillac, 2</t>
  </si>
  <si>
    <t>Smart Pole B-07</t>
  </si>
  <si>
    <t>C/ Juan Pedro Gutiérrez Higueras, 10 (Esquina C/ Cazorla)</t>
  </si>
  <si>
    <t>Smart Pole B-09</t>
  </si>
  <si>
    <t>C/ Santa María del Vale, 7-9</t>
  </si>
  <si>
    <t>Smart Pole B-10</t>
  </si>
  <si>
    <t>C/ Catalina Mir Real, 29</t>
  </si>
  <si>
    <t>Smart Pole B-11</t>
  </si>
  <si>
    <t>C/ de Ben Saprut con Avenida Universidad</t>
  </si>
  <si>
    <t>Smart Pole B-12</t>
  </si>
  <si>
    <t>Los Goya - Junto Iglesia y Fuente los Goya - Trasladado desde las Infantas  -</t>
  </si>
  <si>
    <t>Smart Pole B-13</t>
  </si>
  <si>
    <t>Carretera de Circunvalación, 132 (cerca esquina C/ Cabrerizas Bajas)</t>
  </si>
  <si>
    <t>Smart Pole C-01</t>
  </si>
  <si>
    <t>Ronda de los Olivares (Cerca de la rotonda Ronda de marroquíes y Paseo de España)</t>
  </si>
  <si>
    <t>Smart Pole C-02</t>
  </si>
  <si>
    <t>Rotonda Carretera Córdoba-Valencia con Avenida de los Aparejadores</t>
  </si>
  <si>
    <t>Smart Pole D-01</t>
  </si>
  <si>
    <t>C/ Fuente de Buenora (Entre Burguer King y la Dirección Provincial de Jaén de la Tesorería de la S.S.)</t>
  </si>
  <si>
    <t>Smart Pole D-02</t>
  </si>
  <si>
    <t>Cruce Carretera de Circunvalación con Carretea al Castillo y el Neveral</t>
  </si>
  <si>
    <t>Smart Pole D-04</t>
  </si>
  <si>
    <t>Entrada al parking Nuevo Estadio de la Victoria</t>
  </si>
  <si>
    <t>Smart Pole D-05</t>
  </si>
  <si>
    <t>Esquina C/ de los Herreros con C/ de los Plataneros</t>
  </si>
  <si>
    <t>Smart Pole D-06</t>
  </si>
  <si>
    <t>Esquina Paseo de España con C/ Henry Dunant</t>
  </si>
  <si>
    <t>Smart Pole D-07</t>
  </si>
  <si>
    <t>Rotonda Ronda de los Olivares con C/ Mancha Real</t>
  </si>
  <si>
    <t>Smart Pole D-08</t>
  </si>
  <si>
    <t>Enfrente a la subestación cercana al Concesionario de SEAT y SKODA</t>
  </si>
  <si>
    <t>Smart Pole D-09</t>
  </si>
  <si>
    <t>Rotonda Carretera Bailén-Motril con c/ Beatriz Núñez</t>
  </si>
  <si>
    <t>Smart Pole D-10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</si>
</sst>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3429000</xdr:colOff>
      <xdr:row>0</xdr:row>
      <xdr:rowOff>99060</xdr:rowOff>
    </xdr:from>
    <xdr:to>
      <xdr:col>5</xdr:col>
      <xdr:colOff>228600</xdr:colOff>
      <xdr:row>0</xdr:row>
      <xdr:rowOff>99060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B3579AA9-D08E-4155-827C-287E42BCAB90}"/>
            </a:ext>
          </a:extLst>
        </xdr:cNvPr>
        <xdr:cNvCxnSpPr/>
      </xdr:nvCxnSpPr>
      <xdr:spPr>
        <a:xfrm>
          <a:off x="5768340" y="464820"/>
          <a:ext cx="1028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9FF0C-0A1C-49AD-A060-6E1B3B5592E2}">
  <dimension ref="A1:G87"/>
  <sheetViews>
    <sheetView tabSelected="1" workbookViewId="0">
      <pane ySplit="2" topLeftCell="A3" activePane="bottomLeft" state="frozen"/>
      <selection pane="bottomLeft" activeCell="E8" sqref="E8"/>
    </sheetView>
  </sheetViews>
  <sheetFormatPr baseColWidth="10" defaultRowHeight="14.4" x14ac:dyDescent="0.3"/>
  <cols>
    <col min="1" max="1" width="10.33203125" bestFit="1" customWidth="1"/>
    <col min="2" max="2" width="6.21875" bestFit="1" customWidth="1"/>
    <col min="3" max="3" width="7.5546875" bestFit="1" customWidth="1"/>
    <col min="4" max="4" width="4.33203125" bestFit="1" customWidth="1"/>
    <col min="5" max="5" width="61.6640625" bestFit="1" customWidth="1"/>
    <col min="6" max="6" width="9.6640625" bestFit="1" customWidth="1"/>
    <col min="7" max="7" width="16.44140625" bestFit="1" customWidth="1"/>
  </cols>
  <sheetData>
    <row r="1" spans="1:7" x14ac:dyDescent="0.3">
      <c r="A1" s="1"/>
      <c r="B1" s="1"/>
      <c r="C1" s="1">
        <f>COUNTIF(C3:C86,"OK")</f>
        <v>38</v>
      </c>
      <c r="D1" s="1">
        <f>COUNTIF(D3:D86,"SI")</f>
        <v>37</v>
      </c>
      <c r="E1" s="1" t="s">
        <v>0</v>
      </c>
      <c r="F1" s="1">
        <v>83</v>
      </c>
    </row>
    <row r="2" spans="1:7" x14ac:dyDescent="0.3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6" t="s">
        <v>7</v>
      </c>
    </row>
    <row r="3" spans="1:7" ht="14.4" customHeight="1" x14ac:dyDescent="0.3">
      <c r="A3" s="7">
        <v>1</v>
      </c>
      <c r="B3" s="7">
        <v>12</v>
      </c>
      <c r="C3" s="8" t="s">
        <v>8</v>
      </c>
      <c r="D3" s="8" t="s">
        <v>9</v>
      </c>
      <c r="E3" s="9" t="s">
        <v>10</v>
      </c>
      <c r="F3" s="7" t="s">
        <v>11</v>
      </c>
      <c r="G3" s="9" t="s">
        <v>12</v>
      </c>
    </row>
    <row r="4" spans="1:7" ht="14.4" customHeight="1" x14ac:dyDescent="0.3">
      <c r="A4" s="7">
        <v>1</v>
      </c>
      <c r="B4" s="7">
        <v>13</v>
      </c>
      <c r="C4" s="8" t="s">
        <v>8</v>
      </c>
      <c r="D4" s="8" t="s">
        <v>9</v>
      </c>
      <c r="E4" s="9" t="s">
        <v>13</v>
      </c>
      <c r="F4" s="7" t="s">
        <v>14</v>
      </c>
      <c r="G4" s="9" t="s">
        <v>12</v>
      </c>
    </row>
    <row r="5" spans="1:7" ht="14.4" customHeight="1" x14ac:dyDescent="0.3">
      <c r="A5" s="7">
        <v>1</v>
      </c>
      <c r="B5" s="7">
        <v>13</v>
      </c>
      <c r="C5" s="8" t="s">
        <v>8</v>
      </c>
      <c r="D5" s="8" t="s">
        <v>9</v>
      </c>
      <c r="E5" s="9" t="s">
        <v>15</v>
      </c>
      <c r="F5" s="7" t="s">
        <v>16</v>
      </c>
      <c r="G5" s="9" t="s">
        <v>12</v>
      </c>
    </row>
    <row r="6" spans="1:7" ht="14.4" customHeight="1" x14ac:dyDescent="0.3">
      <c r="A6" s="7">
        <v>1</v>
      </c>
      <c r="B6" s="7">
        <v>13</v>
      </c>
      <c r="C6" s="8" t="s">
        <v>8</v>
      </c>
      <c r="D6" s="8" t="s">
        <v>9</v>
      </c>
      <c r="E6" s="9" t="s">
        <v>17</v>
      </c>
      <c r="F6" s="7" t="s">
        <v>18</v>
      </c>
      <c r="G6" s="9" t="s">
        <v>12</v>
      </c>
    </row>
    <row r="7" spans="1:7" ht="14.4" customHeight="1" x14ac:dyDescent="0.3">
      <c r="A7" s="7">
        <v>1</v>
      </c>
      <c r="B7" s="7">
        <v>13</v>
      </c>
      <c r="C7" s="8" t="s">
        <v>8</v>
      </c>
      <c r="D7" s="8" t="s">
        <v>9</v>
      </c>
      <c r="E7" s="9" t="s">
        <v>19</v>
      </c>
      <c r="F7" s="7" t="s">
        <v>20</v>
      </c>
      <c r="G7" s="9" t="s">
        <v>12</v>
      </c>
    </row>
    <row r="8" spans="1:7" ht="14.4" customHeight="1" x14ac:dyDescent="0.3">
      <c r="A8" s="7">
        <v>1</v>
      </c>
      <c r="B8" s="7">
        <v>13</v>
      </c>
      <c r="C8" s="8" t="s">
        <v>8</v>
      </c>
      <c r="D8" s="8" t="s">
        <v>9</v>
      </c>
      <c r="E8" s="9" t="s">
        <v>21</v>
      </c>
      <c r="F8" s="7" t="s">
        <v>22</v>
      </c>
      <c r="G8" s="9" t="s">
        <v>12</v>
      </c>
    </row>
    <row r="9" spans="1:7" ht="14.4" customHeight="1" x14ac:dyDescent="0.3">
      <c r="A9" s="7">
        <v>1</v>
      </c>
      <c r="B9" s="7">
        <v>13</v>
      </c>
      <c r="C9" s="8" t="s">
        <v>8</v>
      </c>
      <c r="D9" s="8" t="s">
        <v>9</v>
      </c>
      <c r="E9" s="9" t="s">
        <v>23</v>
      </c>
      <c r="F9" s="7" t="s">
        <v>24</v>
      </c>
      <c r="G9" s="9" t="s">
        <v>12</v>
      </c>
    </row>
    <row r="10" spans="1:7" ht="14.4" customHeight="1" x14ac:dyDescent="0.3">
      <c r="A10" s="7">
        <v>1</v>
      </c>
      <c r="B10" s="7">
        <v>13</v>
      </c>
      <c r="C10" s="8" t="s">
        <v>8</v>
      </c>
      <c r="D10" s="8" t="s">
        <v>9</v>
      </c>
      <c r="E10" s="9" t="s">
        <v>25</v>
      </c>
      <c r="F10" s="7" t="s">
        <v>26</v>
      </c>
      <c r="G10" s="9" t="s">
        <v>12</v>
      </c>
    </row>
    <row r="11" spans="1:7" ht="14.4" customHeight="1" x14ac:dyDescent="0.3">
      <c r="A11" s="7">
        <v>1</v>
      </c>
      <c r="B11" s="7">
        <v>13</v>
      </c>
      <c r="C11" s="8" t="s">
        <v>8</v>
      </c>
      <c r="D11" s="8" t="s">
        <v>9</v>
      </c>
      <c r="E11" s="9" t="s">
        <v>27</v>
      </c>
      <c r="F11" s="7" t="s">
        <v>28</v>
      </c>
      <c r="G11" s="9" t="s">
        <v>12</v>
      </c>
    </row>
    <row r="12" spans="1:7" ht="14.4" customHeight="1" x14ac:dyDescent="0.3">
      <c r="A12" s="7">
        <v>1</v>
      </c>
      <c r="B12" s="7">
        <v>12</v>
      </c>
      <c r="C12" s="8" t="s">
        <v>8</v>
      </c>
      <c r="D12" s="8" t="s">
        <v>9</v>
      </c>
      <c r="E12" s="9" t="s">
        <v>29</v>
      </c>
      <c r="F12" s="7" t="s">
        <v>30</v>
      </c>
      <c r="G12" s="9" t="s">
        <v>12</v>
      </c>
    </row>
    <row r="13" spans="1:7" ht="14.4" customHeight="1" x14ac:dyDescent="0.3">
      <c r="A13" s="7">
        <v>1</v>
      </c>
      <c r="B13" s="7">
        <v>12</v>
      </c>
      <c r="C13" s="8" t="s">
        <v>8</v>
      </c>
      <c r="D13" s="8" t="s">
        <v>9</v>
      </c>
      <c r="E13" s="9" t="s">
        <v>31</v>
      </c>
      <c r="F13" s="7" t="s">
        <v>32</v>
      </c>
      <c r="G13" s="9" t="s">
        <v>12</v>
      </c>
    </row>
    <row r="14" spans="1:7" ht="14.4" customHeight="1" x14ac:dyDescent="0.3">
      <c r="A14" s="7">
        <v>1</v>
      </c>
      <c r="B14" s="7">
        <v>12</v>
      </c>
      <c r="C14" s="8" t="s">
        <v>8</v>
      </c>
      <c r="D14" s="8" t="s">
        <v>9</v>
      </c>
      <c r="E14" s="9" t="s">
        <v>33</v>
      </c>
      <c r="F14" s="7" t="s">
        <v>34</v>
      </c>
      <c r="G14" s="9" t="s">
        <v>12</v>
      </c>
    </row>
    <row r="15" spans="1:7" ht="14.4" customHeight="1" x14ac:dyDescent="0.3">
      <c r="A15" s="7">
        <v>1</v>
      </c>
      <c r="B15" s="7">
        <v>12</v>
      </c>
      <c r="C15" s="8" t="s">
        <v>8</v>
      </c>
      <c r="D15" s="8" t="s">
        <v>9</v>
      </c>
      <c r="E15" s="9" t="s">
        <v>35</v>
      </c>
      <c r="F15" s="7" t="s">
        <v>36</v>
      </c>
      <c r="G15" s="9" t="s">
        <v>12</v>
      </c>
    </row>
    <row r="16" spans="1:7" ht="14.4" customHeight="1" x14ac:dyDescent="0.3">
      <c r="A16" s="7">
        <v>1</v>
      </c>
      <c r="B16" s="7">
        <v>12</v>
      </c>
      <c r="C16" s="8" t="s">
        <v>8</v>
      </c>
      <c r="D16" s="8" t="s">
        <v>9</v>
      </c>
      <c r="E16" s="9" t="s">
        <v>37</v>
      </c>
      <c r="F16" s="7" t="s">
        <v>38</v>
      </c>
      <c r="G16" s="9" t="s">
        <v>12</v>
      </c>
    </row>
    <row r="17" spans="1:7" ht="14.4" customHeight="1" x14ac:dyDescent="0.3">
      <c r="A17" s="7">
        <v>1</v>
      </c>
      <c r="B17" s="7">
        <v>12</v>
      </c>
      <c r="C17" s="8" t="s">
        <v>8</v>
      </c>
      <c r="D17" s="8" t="s">
        <v>9</v>
      </c>
      <c r="E17" s="9" t="s">
        <v>39</v>
      </c>
      <c r="F17" s="7" t="s">
        <v>40</v>
      </c>
      <c r="G17" s="9" t="s">
        <v>12</v>
      </c>
    </row>
    <row r="18" spans="1:7" ht="14.4" customHeight="1" x14ac:dyDescent="0.3">
      <c r="A18" s="7">
        <v>1</v>
      </c>
      <c r="B18" s="7">
        <v>12</v>
      </c>
      <c r="C18" s="8" t="s">
        <v>8</v>
      </c>
      <c r="D18" s="8" t="s">
        <v>9</v>
      </c>
      <c r="E18" s="9" t="s">
        <v>41</v>
      </c>
      <c r="F18" s="7" t="s">
        <v>42</v>
      </c>
      <c r="G18" s="9" t="s">
        <v>12</v>
      </c>
    </row>
    <row r="19" spans="1:7" ht="14.4" customHeight="1" x14ac:dyDescent="0.3">
      <c r="A19" s="7">
        <v>1</v>
      </c>
      <c r="B19" s="7">
        <v>12</v>
      </c>
      <c r="C19" s="8" t="s">
        <v>8</v>
      </c>
      <c r="D19" s="8" t="s">
        <v>9</v>
      </c>
      <c r="E19" s="9" t="s">
        <v>43</v>
      </c>
      <c r="F19" s="7" t="s">
        <v>44</v>
      </c>
      <c r="G19" s="9" t="s">
        <v>12</v>
      </c>
    </row>
    <row r="20" spans="1:7" ht="14.4" customHeight="1" x14ac:dyDescent="0.3">
      <c r="A20" s="7">
        <v>1</v>
      </c>
      <c r="B20" s="7">
        <v>13</v>
      </c>
      <c r="C20" s="8" t="s">
        <v>8</v>
      </c>
      <c r="D20" s="8" t="s">
        <v>9</v>
      </c>
      <c r="E20" s="9" t="s">
        <v>45</v>
      </c>
      <c r="F20" s="7" t="s">
        <v>46</v>
      </c>
      <c r="G20" s="9" t="s">
        <v>12</v>
      </c>
    </row>
    <row r="21" spans="1:7" ht="14.4" customHeight="1" x14ac:dyDescent="0.3">
      <c r="A21" s="7">
        <v>1</v>
      </c>
      <c r="B21" s="7">
        <v>13</v>
      </c>
      <c r="C21" s="8" t="s">
        <v>8</v>
      </c>
      <c r="D21" s="8" t="s">
        <v>9</v>
      </c>
      <c r="E21" s="9" t="s">
        <v>47</v>
      </c>
      <c r="F21" s="7" t="s">
        <v>48</v>
      </c>
      <c r="G21" s="9" t="s">
        <v>12</v>
      </c>
    </row>
    <row r="22" spans="1:7" ht="14.4" customHeight="1" x14ac:dyDescent="0.3">
      <c r="A22" s="7">
        <v>1</v>
      </c>
      <c r="B22" s="7">
        <v>13</v>
      </c>
      <c r="C22" s="8" t="s">
        <v>8</v>
      </c>
      <c r="D22" s="8" t="s">
        <v>9</v>
      </c>
      <c r="E22" s="9" t="s">
        <v>49</v>
      </c>
      <c r="F22" s="7" t="s">
        <v>50</v>
      </c>
      <c r="G22" s="9" t="s">
        <v>12</v>
      </c>
    </row>
    <row r="23" spans="1:7" ht="14.4" customHeight="1" x14ac:dyDescent="0.3">
      <c r="A23" s="7">
        <v>1</v>
      </c>
      <c r="B23" s="7">
        <v>12</v>
      </c>
      <c r="C23" s="8" t="s">
        <v>8</v>
      </c>
      <c r="D23" s="8" t="s">
        <v>9</v>
      </c>
      <c r="E23" s="9" t="s">
        <v>51</v>
      </c>
      <c r="F23" s="7" t="s">
        <v>52</v>
      </c>
      <c r="G23" s="9" t="s">
        <v>12</v>
      </c>
    </row>
    <row r="24" spans="1:7" ht="14.4" customHeight="1" x14ac:dyDescent="0.3">
      <c r="A24" s="7">
        <v>4</v>
      </c>
      <c r="B24" s="7">
        <v>3</v>
      </c>
      <c r="C24" s="7"/>
      <c r="D24" s="7"/>
      <c r="E24" s="9" t="s">
        <v>53</v>
      </c>
      <c r="F24" s="7" t="s">
        <v>54</v>
      </c>
      <c r="G24" s="9" t="s">
        <v>55</v>
      </c>
    </row>
    <row r="25" spans="1:7" ht="14.4" customHeight="1" x14ac:dyDescent="0.3">
      <c r="A25" s="7">
        <v>4</v>
      </c>
      <c r="B25" s="7">
        <v>7</v>
      </c>
      <c r="C25" s="7"/>
      <c r="D25" s="7"/>
      <c r="E25" s="9" t="s">
        <v>56</v>
      </c>
      <c r="F25" s="7" t="s">
        <v>57</v>
      </c>
      <c r="G25" s="9" t="s">
        <v>55</v>
      </c>
    </row>
    <row r="26" spans="1:7" ht="14.4" customHeight="1" x14ac:dyDescent="0.3">
      <c r="A26" s="7">
        <v>1</v>
      </c>
      <c r="B26" s="7">
        <v>13</v>
      </c>
      <c r="C26" s="8" t="s">
        <v>8</v>
      </c>
      <c r="D26" s="8" t="s">
        <v>9</v>
      </c>
      <c r="E26" s="9" t="s">
        <v>58</v>
      </c>
      <c r="F26" s="7" t="s">
        <v>59</v>
      </c>
      <c r="G26" s="9" t="s">
        <v>55</v>
      </c>
    </row>
    <row r="27" spans="1:7" ht="14.4" customHeight="1" x14ac:dyDescent="0.3">
      <c r="A27" s="7">
        <v>2</v>
      </c>
      <c r="B27" s="7">
        <v>8</v>
      </c>
      <c r="C27" s="7"/>
      <c r="D27" s="7"/>
      <c r="E27" s="9" t="s">
        <v>60</v>
      </c>
      <c r="F27" s="7" t="s">
        <v>61</v>
      </c>
      <c r="G27" s="9" t="s">
        <v>55</v>
      </c>
    </row>
    <row r="28" spans="1:7" ht="14.4" customHeight="1" x14ac:dyDescent="0.3">
      <c r="A28" s="7">
        <v>3</v>
      </c>
      <c r="B28" s="7">
        <v>8</v>
      </c>
      <c r="C28" s="7"/>
      <c r="D28" s="7"/>
      <c r="E28" s="10" t="s">
        <v>62</v>
      </c>
      <c r="F28" s="11" t="s">
        <v>63</v>
      </c>
      <c r="G28" s="10" t="s">
        <v>12</v>
      </c>
    </row>
    <row r="29" spans="1:7" ht="14.4" customHeight="1" x14ac:dyDescent="0.3">
      <c r="A29" s="7">
        <v>1</v>
      </c>
      <c r="B29" s="7">
        <v>13</v>
      </c>
      <c r="C29" s="8" t="s">
        <v>8</v>
      </c>
      <c r="D29" s="8" t="s">
        <v>9</v>
      </c>
      <c r="E29" s="10" t="s">
        <v>64</v>
      </c>
      <c r="F29" s="11" t="s">
        <v>65</v>
      </c>
      <c r="G29" s="10" t="s">
        <v>12</v>
      </c>
    </row>
    <row r="30" spans="1:7" ht="14.4" customHeight="1" x14ac:dyDescent="0.3">
      <c r="A30" s="7">
        <v>4</v>
      </c>
      <c r="B30" s="7" t="s">
        <v>66</v>
      </c>
      <c r="C30" s="7"/>
      <c r="D30" s="7"/>
      <c r="E30" s="10" t="s">
        <v>67</v>
      </c>
      <c r="F30" s="11" t="s">
        <v>68</v>
      </c>
      <c r="G30" s="10" t="s">
        <v>12</v>
      </c>
    </row>
    <row r="31" spans="1:7" ht="14.4" customHeight="1" x14ac:dyDescent="0.3">
      <c r="A31" s="7">
        <v>4</v>
      </c>
      <c r="B31" s="7" t="s">
        <v>66</v>
      </c>
      <c r="C31" s="7"/>
      <c r="D31" s="7"/>
      <c r="E31" s="10" t="s">
        <v>69</v>
      </c>
      <c r="F31" s="11" t="s">
        <v>70</v>
      </c>
      <c r="G31" s="10" t="s">
        <v>12</v>
      </c>
    </row>
    <row r="32" spans="1:7" ht="14.4" customHeight="1" x14ac:dyDescent="0.3">
      <c r="A32" s="7">
        <v>4</v>
      </c>
      <c r="B32" s="7">
        <v>16</v>
      </c>
      <c r="C32" s="7"/>
      <c r="D32" s="7"/>
      <c r="E32" s="10" t="s">
        <v>71</v>
      </c>
      <c r="F32" s="11" t="s">
        <v>72</v>
      </c>
      <c r="G32" s="10" t="s">
        <v>12</v>
      </c>
    </row>
    <row r="33" spans="1:7" ht="14.4" customHeight="1" x14ac:dyDescent="0.3">
      <c r="A33" s="7">
        <v>4</v>
      </c>
      <c r="B33" s="7">
        <v>16</v>
      </c>
      <c r="C33" s="7"/>
      <c r="D33" s="7"/>
      <c r="E33" s="10" t="s">
        <v>73</v>
      </c>
      <c r="F33" s="11" t="s">
        <v>74</v>
      </c>
      <c r="G33" s="10" t="s">
        <v>12</v>
      </c>
    </row>
    <row r="34" spans="1:7" ht="14.4" customHeight="1" x14ac:dyDescent="0.3">
      <c r="A34" s="7">
        <v>4</v>
      </c>
      <c r="B34" s="7">
        <v>16</v>
      </c>
      <c r="C34" s="7"/>
      <c r="D34" s="7"/>
      <c r="E34" s="10" t="s">
        <v>75</v>
      </c>
      <c r="F34" s="11" t="s">
        <v>76</v>
      </c>
      <c r="G34" s="10" t="s">
        <v>12</v>
      </c>
    </row>
    <row r="35" spans="1:7" ht="14.4" customHeight="1" x14ac:dyDescent="0.3">
      <c r="A35" s="7">
        <v>4</v>
      </c>
      <c r="B35" s="7">
        <v>16</v>
      </c>
      <c r="C35" s="7"/>
      <c r="D35" s="7"/>
      <c r="E35" s="10" t="s">
        <v>77</v>
      </c>
      <c r="F35" s="11" t="s">
        <v>78</v>
      </c>
      <c r="G35" s="10" t="s">
        <v>12</v>
      </c>
    </row>
    <row r="36" spans="1:7" ht="14.4" customHeight="1" x14ac:dyDescent="0.3">
      <c r="A36" s="7">
        <v>4</v>
      </c>
      <c r="B36" s="7">
        <v>3</v>
      </c>
      <c r="C36" s="7"/>
      <c r="D36" s="7"/>
      <c r="E36" s="10" t="s">
        <v>79</v>
      </c>
      <c r="F36" s="11" t="s">
        <v>80</v>
      </c>
      <c r="G36" s="10" t="s">
        <v>12</v>
      </c>
    </row>
    <row r="37" spans="1:7" ht="14.4" customHeight="1" x14ac:dyDescent="0.3">
      <c r="A37" s="7">
        <v>4</v>
      </c>
      <c r="B37" s="7">
        <v>3</v>
      </c>
      <c r="C37" s="7"/>
      <c r="D37" s="7"/>
      <c r="E37" s="10" t="s">
        <v>81</v>
      </c>
      <c r="F37" s="11" t="s">
        <v>82</v>
      </c>
      <c r="G37" s="10" t="s">
        <v>12</v>
      </c>
    </row>
    <row r="38" spans="1:7" ht="14.4" customHeight="1" x14ac:dyDescent="0.3">
      <c r="A38" s="7">
        <v>5</v>
      </c>
      <c r="B38" s="7">
        <v>2</v>
      </c>
      <c r="C38" s="7"/>
      <c r="D38" s="7"/>
      <c r="E38" s="10" t="s">
        <v>83</v>
      </c>
      <c r="F38" s="11" t="s">
        <v>84</v>
      </c>
      <c r="G38" s="10" t="s">
        <v>12</v>
      </c>
    </row>
    <row r="39" spans="1:7" ht="14.4" customHeight="1" x14ac:dyDescent="0.3">
      <c r="A39" s="7">
        <v>3</v>
      </c>
      <c r="B39" s="7">
        <v>8</v>
      </c>
      <c r="C39" s="7"/>
      <c r="D39" s="7"/>
      <c r="E39" s="10" t="s">
        <v>85</v>
      </c>
      <c r="F39" s="11" t="s">
        <v>86</v>
      </c>
      <c r="G39" s="10" t="s">
        <v>12</v>
      </c>
    </row>
    <row r="40" spans="1:7" ht="14.4" customHeight="1" x14ac:dyDescent="0.3">
      <c r="A40" s="7">
        <v>5</v>
      </c>
      <c r="B40" s="7">
        <v>2</v>
      </c>
      <c r="C40" s="7"/>
      <c r="D40" s="7"/>
      <c r="E40" s="10" t="s">
        <v>87</v>
      </c>
      <c r="F40" s="11" t="s">
        <v>88</v>
      </c>
      <c r="G40" s="10" t="s">
        <v>12</v>
      </c>
    </row>
    <row r="41" spans="1:7" ht="14.4" customHeight="1" x14ac:dyDescent="0.3">
      <c r="A41" s="7">
        <v>5</v>
      </c>
      <c r="B41" s="7">
        <v>1</v>
      </c>
      <c r="C41" s="7"/>
      <c r="D41" s="7"/>
      <c r="E41" s="10" t="s">
        <v>89</v>
      </c>
      <c r="F41" s="11" t="s">
        <v>90</v>
      </c>
      <c r="G41" s="10" t="s">
        <v>12</v>
      </c>
    </row>
    <row r="42" spans="1:7" ht="14.4" customHeight="1" x14ac:dyDescent="0.3">
      <c r="A42" s="7">
        <v>5</v>
      </c>
      <c r="B42" s="7">
        <v>1</v>
      </c>
      <c r="C42" s="7"/>
      <c r="D42" s="7"/>
      <c r="E42" s="10" t="s">
        <v>91</v>
      </c>
      <c r="F42" s="11" t="s">
        <v>92</v>
      </c>
      <c r="G42" s="10" t="s">
        <v>12</v>
      </c>
    </row>
    <row r="43" spans="1:7" ht="14.4" customHeight="1" x14ac:dyDescent="0.3">
      <c r="A43" s="7">
        <v>5</v>
      </c>
      <c r="B43" s="7">
        <v>1</v>
      </c>
      <c r="C43" s="7"/>
      <c r="D43" s="7"/>
      <c r="E43" s="10" t="s">
        <v>93</v>
      </c>
      <c r="F43" s="11" t="s">
        <v>94</v>
      </c>
      <c r="G43" s="10" t="s">
        <v>12</v>
      </c>
    </row>
    <row r="44" spans="1:7" ht="14.4" customHeight="1" x14ac:dyDescent="0.3">
      <c r="A44" s="7">
        <v>5</v>
      </c>
      <c r="B44" s="7">
        <v>1</v>
      </c>
      <c r="C44" s="7"/>
      <c r="D44" s="7"/>
      <c r="E44" s="10" t="s">
        <v>95</v>
      </c>
      <c r="F44" s="11" t="s">
        <v>96</v>
      </c>
      <c r="G44" s="10" t="s">
        <v>12</v>
      </c>
    </row>
    <row r="45" spans="1:7" ht="14.4" customHeight="1" x14ac:dyDescent="0.3">
      <c r="A45" s="7">
        <v>5</v>
      </c>
      <c r="B45" s="7">
        <v>1</v>
      </c>
      <c r="C45" s="7"/>
      <c r="D45" s="7"/>
      <c r="E45" s="10" t="s">
        <v>97</v>
      </c>
      <c r="F45" s="11" t="s">
        <v>98</v>
      </c>
      <c r="G45" s="10" t="s">
        <v>12</v>
      </c>
    </row>
    <row r="46" spans="1:7" ht="14.4" customHeight="1" x14ac:dyDescent="0.3">
      <c r="A46" s="7">
        <v>5</v>
      </c>
      <c r="B46" s="7">
        <v>1</v>
      </c>
      <c r="C46" s="7"/>
      <c r="D46" s="7"/>
      <c r="E46" s="10" t="s">
        <v>99</v>
      </c>
      <c r="F46" s="11" t="s">
        <v>100</v>
      </c>
      <c r="G46" s="10" t="s">
        <v>12</v>
      </c>
    </row>
    <row r="47" spans="1:7" ht="14.4" customHeight="1" x14ac:dyDescent="0.3">
      <c r="A47" s="7">
        <v>3</v>
      </c>
      <c r="B47" s="7">
        <v>9</v>
      </c>
      <c r="C47" s="7"/>
      <c r="D47" s="7"/>
      <c r="E47" s="10" t="s">
        <v>101</v>
      </c>
      <c r="F47" s="11" t="s">
        <v>102</v>
      </c>
      <c r="G47" s="10" t="s">
        <v>12</v>
      </c>
    </row>
    <row r="48" spans="1:7" ht="14.4" customHeight="1" x14ac:dyDescent="0.3">
      <c r="A48" s="7">
        <v>3</v>
      </c>
      <c r="B48" s="7">
        <v>9</v>
      </c>
      <c r="C48" s="7"/>
      <c r="D48" s="7"/>
      <c r="E48" s="10" t="s">
        <v>103</v>
      </c>
      <c r="F48" s="11" t="s">
        <v>104</v>
      </c>
      <c r="G48" s="10" t="s">
        <v>12</v>
      </c>
    </row>
    <row r="49" spans="1:7" ht="14.4" customHeight="1" x14ac:dyDescent="0.3">
      <c r="A49" s="7">
        <v>3</v>
      </c>
      <c r="B49" s="7">
        <v>9</v>
      </c>
      <c r="C49" s="7"/>
      <c r="D49" s="7"/>
      <c r="E49" s="10" t="s">
        <v>105</v>
      </c>
      <c r="F49" s="11" t="s">
        <v>106</v>
      </c>
      <c r="G49" s="10" t="s">
        <v>12</v>
      </c>
    </row>
    <row r="50" spans="1:7" ht="14.4" customHeight="1" x14ac:dyDescent="0.3">
      <c r="A50" s="7">
        <v>3</v>
      </c>
      <c r="B50" s="7">
        <v>9</v>
      </c>
      <c r="C50" s="7"/>
      <c r="D50" s="7"/>
      <c r="E50" s="10" t="s">
        <v>107</v>
      </c>
      <c r="F50" s="11" t="s">
        <v>108</v>
      </c>
      <c r="G50" s="10" t="s">
        <v>12</v>
      </c>
    </row>
    <row r="51" spans="1:7" ht="14.4" customHeight="1" x14ac:dyDescent="0.3">
      <c r="A51" s="7">
        <v>1</v>
      </c>
      <c r="B51" s="7">
        <v>14</v>
      </c>
      <c r="C51" s="7"/>
      <c r="D51" s="7"/>
      <c r="E51" s="10" t="s">
        <v>109</v>
      </c>
      <c r="F51" s="11" t="s">
        <v>110</v>
      </c>
      <c r="G51" s="10" t="s">
        <v>12</v>
      </c>
    </row>
    <row r="52" spans="1:7" ht="14.4" customHeight="1" x14ac:dyDescent="0.3">
      <c r="A52" s="7">
        <v>1</v>
      </c>
      <c r="B52" s="7">
        <v>14</v>
      </c>
      <c r="C52" s="7"/>
      <c r="D52" s="7"/>
      <c r="E52" s="10" t="s">
        <v>111</v>
      </c>
      <c r="F52" s="11" t="s">
        <v>112</v>
      </c>
      <c r="G52" s="10" t="s">
        <v>12</v>
      </c>
    </row>
    <row r="53" spans="1:7" ht="14.4" customHeight="1" x14ac:dyDescent="0.3">
      <c r="A53" s="7">
        <v>1</v>
      </c>
      <c r="B53" s="7">
        <v>14</v>
      </c>
      <c r="C53" s="7"/>
      <c r="D53" s="7"/>
      <c r="E53" s="10" t="s">
        <v>113</v>
      </c>
      <c r="F53" s="11" t="s">
        <v>114</v>
      </c>
      <c r="G53" s="10" t="s">
        <v>12</v>
      </c>
    </row>
    <row r="54" spans="1:7" ht="14.4" customHeight="1" x14ac:dyDescent="0.3">
      <c r="A54" s="7">
        <v>1</v>
      </c>
      <c r="B54" s="7">
        <v>14</v>
      </c>
      <c r="C54" s="7"/>
      <c r="D54" s="7"/>
      <c r="E54" s="10" t="s">
        <v>115</v>
      </c>
      <c r="F54" s="11" t="s">
        <v>116</v>
      </c>
      <c r="G54" s="10" t="s">
        <v>12</v>
      </c>
    </row>
    <row r="55" spans="1:7" ht="14.4" customHeight="1" x14ac:dyDescent="0.3">
      <c r="A55" s="7">
        <v>1</v>
      </c>
      <c r="B55" s="7">
        <v>13</v>
      </c>
      <c r="C55" s="8" t="s">
        <v>8</v>
      </c>
      <c r="D55" s="8" t="s">
        <v>9</v>
      </c>
      <c r="E55" s="10" t="s">
        <v>117</v>
      </c>
      <c r="F55" s="11" t="s">
        <v>118</v>
      </c>
      <c r="G55" s="10" t="s">
        <v>12</v>
      </c>
    </row>
    <row r="56" spans="1:7" ht="14.4" customHeight="1" x14ac:dyDescent="0.3">
      <c r="A56" s="7">
        <v>2</v>
      </c>
      <c r="B56" s="7">
        <v>12</v>
      </c>
      <c r="C56" s="8" t="s">
        <v>8</v>
      </c>
      <c r="D56" s="8" t="s">
        <v>9</v>
      </c>
      <c r="E56" s="9" t="s">
        <v>119</v>
      </c>
      <c r="F56" s="7" t="s">
        <v>120</v>
      </c>
      <c r="G56" s="12" t="s">
        <v>121</v>
      </c>
    </row>
    <row r="57" spans="1:7" ht="14.4" customHeight="1" x14ac:dyDescent="0.3">
      <c r="A57" s="7">
        <v>4</v>
      </c>
      <c r="B57" s="7">
        <v>15</v>
      </c>
      <c r="C57" s="8" t="s">
        <v>8</v>
      </c>
      <c r="D57" s="8" t="s">
        <v>9</v>
      </c>
      <c r="E57" s="9" t="s">
        <v>122</v>
      </c>
      <c r="F57" s="7" t="s">
        <v>123</v>
      </c>
      <c r="G57" s="12" t="s">
        <v>121</v>
      </c>
    </row>
    <row r="58" spans="1:7" ht="14.4" customHeight="1" x14ac:dyDescent="0.3">
      <c r="A58" s="7">
        <v>1</v>
      </c>
      <c r="B58" s="7">
        <v>12</v>
      </c>
      <c r="C58" s="8" t="s">
        <v>8</v>
      </c>
      <c r="D58" s="8" t="s">
        <v>9</v>
      </c>
      <c r="E58" s="9" t="s">
        <v>124</v>
      </c>
      <c r="F58" s="7" t="s">
        <v>125</v>
      </c>
      <c r="G58" s="12" t="s">
        <v>121</v>
      </c>
    </row>
    <row r="59" spans="1:7" ht="14.4" customHeight="1" x14ac:dyDescent="0.3">
      <c r="A59" s="7">
        <v>4</v>
      </c>
      <c r="B59" s="7">
        <v>10</v>
      </c>
      <c r="C59" s="7"/>
      <c r="D59" s="7"/>
      <c r="E59" s="9" t="s">
        <v>126</v>
      </c>
      <c r="F59" s="7" t="s">
        <v>127</v>
      </c>
      <c r="G59" s="12" t="s">
        <v>121</v>
      </c>
    </row>
    <row r="60" spans="1:7" ht="14.4" customHeight="1" x14ac:dyDescent="0.3">
      <c r="A60" s="7">
        <v>4</v>
      </c>
      <c r="B60" s="7">
        <v>6</v>
      </c>
      <c r="C60" s="7"/>
      <c r="D60" s="7"/>
      <c r="E60" s="9" t="s">
        <v>128</v>
      </c>
      <c r="F60" s="7" t="s">
        <v>129</v>
      </c>
      <c r="G60" s="12" t="s">
        <v>121</v>
      </c>
    </row>
    <row r="61" spans="1:7" ht="14.4" customHeight="1" x14ac:dyDescent="0.3">
      <c r="A61" s="7">
        <v>5</v>
      </c>
      <c r="B61" s="7">
        <v>3</v>
      </c>
      <c r="C61" s="7"/>
      <c r="D61" s="7"/>
      <c r="E61" s="9" t="s">
        <v>130</v>
      </c>
      <c r="F61" s="7" t="s">
        <v>131</v>
      </c>
      <c r="G61" s="12" t="s">
        <v>121</v>
      </c>
    </row>
    <row r="62" spans="1:7" ht="14.4" customHeight="1" x14ac:dyDescent="0.3">
      <c r="A62" s="7">
        <v>5</v>
      </c>
      <c r="B62" s="7">
        <v>3</v>
      </c>
      <c r="C62" s="7"/>
      <c r="D62" s="7"/>
      <c r="E62" s="9" t="s">
        <v>132</v>
      </c>
      <c r="F62" s="7" t="s">
        <v>133</v>
      </c>
      <c r="G62" s="12" t="s">
        <v>121</v>
      </c>
    </row>
    <row r="63" spans="1:7" ht="14.4" customHeight="1" x14ac:dyDescent="0.3">
      <c r="A63" s="7">
        <v>2</v>
      </c>
      <c r="B63" s="7">
        <v>12</v>
      </c>
      <c r="C63" s="8" t="s">
        <v>8</v>
      </c>
      <c r="D63" s="8" t="s">
        <v>9</v>
      </c>
      <c r="E63" s="9" t="s">
        <v>134</v>
      </c>
      <c r="F63" s="7" t="s">
        <v>135</v>
      </c>
      <c r="G63" s="12" t="s">
        <v>121</v>
      </c>
    </row>
    <row r="64" spans="1:7" ht="14.4" customHeight="1" x14ac:dyDescent="0.3">
      <c r="A64" s="7">
        <v>2</v>
      </c>
      <c r="B64" s="7">
        <v>10</v>
      </c>
      <c r="C64" s="7"/>
      <c r="D64" s="7"/>
      <c r="E64" s="9" t="s">
        <v>136</v>
      </c>
      <c r="F64" s="7" t="s">
        <v>137</v>
      </c>
      <c r="G64" s="12" t="s">
        <v>121</v>
      </c>
    </row>
    <row r="65" spans="1:7" ht="14.4" customHeight="1" x14ac:dyDescent="0.3">
      <c r="A65" s="7">
        <v>3</v>
      </c>
      <c r="B65" s="7">
        <v>6</v>
      </c>
      <c r="C65" s="7"/>
      <c r="D65" s="7"/>
      <c r="E65" s="9" t="s">
        <v>138</v>
      </c>
      <c r="F65" s="7" t="s">
        <v>139</v>
      </c>
      <c r="G65" s="12" t="s">
        <v>121</v>
      </c>
    </row>
    <row r="66" spans="1:7" ht="14.4" customHeight="1" x14ac:dyDescent="0.3">
      <c r="A66" s="7">
        <v>3</v>
      </c>
      <c r="B66" s="7">
        <v>6</v>
      </c>
      <c r="C66" s="7"/>
      <c r="D66" s="7"/>
      <c r="E66" s="9" t="s">
        <v>140</v>
      </c>
      <c r="F66" s="7" t="s">
        <v>141</v>
      </c>
      <c r="G66" s="12" t="s">
        <v>121</v>
      </c>
    </row>
    <row r="67" spans="1:7" ht="14.4" customHeight="1" x14ac:dyDescent="0.3">
      <c r="A67" s="7">
        <v>1</v>
      </c>
      <c r="B67" s="7">
        <v>13</v>
      </c>
      <c r="C67" s="8" t="s">
        <v>8</v>
      </c>
      <c r="D67" s="8" t="s">
        <v>9</v>
      </c>
      <c r="E67" s="9" t="s">
        <v>142</v>
      </c>
      <c r="F67" s="7" t="s">
        <v>143</v>
      </c>
      <c r="G67" s="12" t="s">
        <v>121</v>
      </c>
    </row>
    <row r="68" spans="1:7" ht="14.4" customHeight="1" x14ac:dyDescent="0.3">
      <c r="A68" s="7">
        <v>3</v>
      </c>
      <c r="B68" s="7">
        <v>8</v>
      </c>
      <c r="C68" s="7"/>
      <c r="D68" s="7"/>
      <c r="E68" s="9" t="s">
        <v>144</v>
      </c>
      <c r="F68" s="7" t="s">
        <v>145</v>
      </c>
      <c r="G68" s="12" t="s">
        <v>121</v>
      </c>
    </row>
    <row r="69" spans="1:7" ht="14.4" customHeight="1" x14ac:dyDescent="0.3">
      <c r="A69" s="7">
        <v>3</v>
      </c>
      <c r="B69" s="7">
        <v>9</v>
      </c>
      <c r="C69" s="7"/>
      <c r="D69" s="7"/>
      <c r="E69" s="9" t="s">
        <v>146</v>
      </c>
      <c r="F69" s="7" t="s">
        <v>147</v>
      </c>
      <c r="G69" s="12" t="s">
        <v>121</v>
      </c>
    </row>
    <row r="70" spans="1:7" ht="14.4" customHeight="1" x14ac:dyDescent="0.3">
      <c r="A70" s="7">
        <v>3</v>
      </c>
      <c r="B70" s="7">
        <v>8</v>
      </c>
      <c r="C70" s="7"/>
      <c r="D70" s="7"/>
      <c r="E70" s="9" t="s">
        <v>148</v>
      </c>
      <c r="F70" s="7" t="s">
        <v>149</v>
      </c>
      <c r="G70" s="12" t="s">
        <v>121</v>
      </c>
    </row>
    <row r="71" spans="1:7" ht="14.4" customHeight="1" x14ac:dyDescent="0.3">
      <c r="A71" s="7">
        <v>2</v>
      </c>
      <c r="B71" s="7">
        <v>10</v>
      </c>
      <c r="C71" s="7"/>
      <c r="D71" s="7"/>
      <c r="E71" s="9" t="s">
        <v>150</v>
      </c>
      <c r="F71" s="7" t="s">
        <v>151</v>
      </c>
      <c r="G71" s="12" t="s">
        <v>121</v>
      </c>
    </row>
    <row r="72" spans="1:7" ht="14.4" customHeight="1" x14ac:dyDescent="0.3">
      <c r="A72" s="7">
        <v>2</v>
      </c>
      <c r="B72" s="7">
        <v>10</v>
      </c>
      <c r="C72" s="7"/>
      <c r="D72" s="7"/>
      <c r="E72" s="9" t="s">
        <v>152</v>
      </c>
      <c r="F72" s="7" t="s">
        <v>153</v>
      </c>
      <c r="G72" s="12" t="s">
        <v>121</v>
      </c>
    </row>
    <row r="73" spans="1:7" ht="14.4" customHeight="1" x14ac:dyDescent="0.3">
      <c r="A73" s="7">
        <v>2</v>
      </c>
      <c r="B73" s="7">
        <v>8</v>
      </c>
      <c r="C73" s="7"/>
      <c r="D73" s="7"/>
      <c r="E73" s="9" t="s">
        <v>154</v>
      </c>
      <c r="F73" s="7" t="s">
        <v>155</v>
      </c>
      <c r="G73" s="12" t="s">
        <v>121</v>
      </c>
    </row>
    <row r="74" spans="1:7" ht="14.4" customHeight="1" x14ac:dyDescent="0.3">
      <c r="A74" s="7">
        <v>1</v>
      </c>
      <c r="B74" s="7">
        <v>14</v>
      </c>
      <c r="C74" s="7"/>
      <c r="D74" s="7"/>
      <c r="E74" s="9" t="s">
        <v>156</v>
      </c>
      <c r="F74" s="7" t="s">
        <v>157</v>
      </c>
      <c r="G74" s="12" t="s">
        <v>121</v>
      </c>
    </row>
    <row r="75" spans="1:7" ht="14.4" customHeight="1" x14ac:dyDescent="0.3">
      <c r="A75" s="7">
        <v>1</v>
      </c>
      <c r="B75" s="7">
        <v>13</v>
      </c>
      <c r="C75" s="8" t="s">
        <v>8</v>
      </c>
      <c r="D75" s="8" t="s">
        <v>9</v>
      </c>
      <c r="E75" s="9" t="s">
        <v>158</v>
      </c>
      <c r="F75" s="7" t="s">
        <v>159</v>
      </c>
      <c r="G75" s="12" t="s">
        <v>121</v>
      </c>
    </row>
    <row r="76" spans="1:7" ht="14.4" customHeight="1" x14ac:dyDescent="0.3">
      <c r="A76" s="7">
        <v>3</v>
      </c>
      <c r="B76" s="7">
        <v>10</v>
      </c>
      <c r="C76" s="7"/>
      <c r="D76" s="7"/>
      <c r="E76" s="9" t="s">
        <v>160</v>
      </c>
      <c r="F76" s="7" t="s">
        <v>161</v>
      </c>
      <c r="G76" s="12" t="s">
        <v>121</v>
      </c>
    </row>
    <row r="77" spans="1:7" ht="14.4" customHeight="1" x14ac:dyDescent="0.3">
      <c r="A77" s="7">
        <v>4</v>
      </c>
      <c r="B77" s="7" t="s">
        <v>66</v>
      </c>
      <c r="C77" s="8" t="s">
        <v>8</v>
      </c>
      <c r="D77" s="7" t="s">
        <v>162</v>
      </c>
      <c r="E77" s="9" t="s">
        <v>163</v>
      </c>
      <c r="F77" s="7" t="s">
        <v>164</v>
      </c>
      <c r="G77" s="12" t="s">
        <v>121</v>
      </c>
    </row>
    <row r="78" spans="1:7" ht="14.4" customHeight="1" x14ac:dyDescent="0.3">
      <c r="A78" s="7">
        <v>1</v>
      </c>
      <c r="B78" s="7">
        <v>13</v>
      </c>
      <c r="C78" s="8" t="s">
        <v>8</v>
      </c>
      <c r="D78" s="8" t="s">
        <v>9</v>
      </c>
      <c r="E78" s="9" t="s">
        <v>165</v>
      </c>
      <c r="F78" s="7" t="s">
        <v>166</v>
      </c>
      <c r="G78" s="12" t="s">
        <v>121</v>
      </c>
    </row>
    <row r="79" spans="1:7" ht="14.4" customHeight="1" x14ac:dyDescent="0.3">
      <c r="A79" s="7">
        <v>4</v>
      </c>
      <c r="B79" s="7">
        <v>16</v>
      </c>
      <c r="C79" s="7"/>
      <c r="D79" s="7"/>
      <c r="E79" s="9" t="s">
        <v>167</v>
      </c>
      <c r="F79" s="7" t="s">
        <v>168</v>
      </c>
      <c r="G79" s="12" t="s">
        <v>121</v>
      </c>
    </row>
    <row r="80" spans="1:7" ht="14.4" customHeight="1" x14ac:dyDescent="0.3">
      <c r="A80" s="7">
        <v>1</v>
      </c>
      <c r="B80" s="7">
        <v>13</v>
      </c>
      <c r="C80" s="8" t="s">
        <v>8</v>
      </c>
      <c r="D80" s="8" t="s">
        <v>9</v>
      </c>
      <c r="E80" s="9" t="s">
        <v>169</v>
      </c>
      <c r="F80" s="7" t="s">
        <v>170</v>
      </c>
      <c r="G80" s="12" t="s">
        <v>121</v>
      </c>
    </row>
    <row r="81" spans="1:7" ht="14.4" customHeight="1" x14ac:dyDescent="0.3">
      <c r="A81" s="7">
        <v>1</v>
      </c>
      <c r="B81" s="7">
        <v>13</v>
      </c>
      <c r="C81" s="8" t="s">
        <v>8</v>
      </c>
      <c r="D81" s="8" t="s">
        <v>9</v>
      </c>
      <c r="E81" s="9" t="s">
        <v>171</v>
      </c>
      <c r="F81" s="7" t="s">
        <v>172</v>
      </c>
      <c r="G81" s="12" t="s">
        <v>121</v>
      </c>
    </row>
    <row r="82" spans="1:7" ht="14.4" customHeight="1" x14ac:dyDescent="0.3">
      <c r="A82" s="7">
        <v>1</v>
      </c>
      <c r="B82" s="7">
        <v>13</v>
      </c>
      <c r="C82" s="8" t="s">
        <v>8</v>
      </c>
      <c r="D82" s="8" t="s">
        <v>9</v>
      </c>
      <c r="E82" s="9" t="s">
        <v>173</v>
      </c>
      <c r="F82" s="7" t="s">
        <v>174</v>
      </c>
      <c r="G82" s="12" t="s">
        <v>121</v>
      </c>
    </row>
    <row r="83" spans="1:7" ht="14.4" customHeight="1" x14ac:dyDescent="0.3">
      <c r="A83" s="7">
        <v>1</v>
      </c>
      <c r="B83" s="7">
        <v>13</v>
      </c>
      <c r="C83" s="8" t="s">
        <v>8</v>
      </c>
      <c r="D83" s="8" t="s">
        <v>9</v>
      </c>
      <c r="E83" s="9" t="s">
        <v>175</v>
      </c>
      <c r="F83" s="7" t="s">
        <v>176</v>
      </c>
      <c r="G83" s="12" t="s">
        <v>121</v>
      </c>
    </row>
    <row r="84" spans="1:7" ht="14.4" customHeight="1" x14ac:dyDescent="0.3">
      <c r="A84" s="7">
        <v>4</v>
      </c>
      <c r="B84" s="7">
        <v>15</v>
      </c>
      <c r="C84" s="8" t="s">
        <v>8</v>
      </c>
      <c r="D84" s="8" t="s">
        <v>9</v>
      </c>
      <c r="E84" s="9" t="s">
        <v>177</v>
      </c>
      <c r="F84" s="7" t="s">
        <v>178</v>
      </c>
      <c r="G84" s="12" t="s">
        <v>121</v>
      </c>
    </row>
    <row r="85" spans="1:7" ht="14.4" customHeight="1" x14ac:dyDescent="0.3">
      <c r="A85" s="7">
        <v>4</v>
      </c>
      <c r="B85" s="7">
        <v>15</v>
      </c>
      <c r="C85" s="8" t="s">
        <v>8</v>
      </c>
      <c r="D85" s="8" t="s">
        <v>9</v>
      </c>
      <c r="E85" s="9" t="s">
        <v>179</v>
      </c>
      <c r="F85" s="7" t="s">
        <v>180</v>
      </c>
      <c r="G85" s="12" t="s">
        <v>121</v>
      </c>
    </row>
    <row r="86" spans="1:7" ht="14.4" customHeight="1" thickBot="1" x14ac:dyDescent="0.35">
      <c r="A86" s="1"/>
      <c r="B86" s="1"/>
      <c r="C86" s="13"/>
      <c r="D86" s="14"/>
      <c r="E86" s="15"/>
      <c r="F86" s="14"/>
      <c r="G86" s="16"/>
    </row>
    <row r="87" spans="1:7" ht="14.4" customHeight="1" x14ac:dyDescent="0.3">
      <c r="A87" s="1"/>
      <c r="B87" s="1"/>
      <c r="C87" s="17">
        <f>COUNTIF(C3:C86,"OK")</f>
        <v>38</v>
      </c>
      <c r="D87" s="17">
        <f>COUNTIF(D3:D86,"SI")</f>
        <v>37</v>
      </c>
      <c r="E87" s="18" t="s">
        <v>181</v>
      </c>
      <c r="F87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3719F-977D-4F58-8C8D-9C48D543FE42}">
  <dimension ref="A1:K53"/>
  <sheetViews>
    <sheetView workbookViewId="0">
      <pane ySplit="2" topLeftCell="A3" activePane="bottomLeft" state="frozen"/>
      <selection pane="bottomLeft" activeCell="E10" sqref="E10"/>
    </sheetView>
  </sheetViews>
  <sheetFormatPr baseColWidth="10" defaultRowHeight="14.4" x14ac:dyDescent="0.3"/>
  <cols>
    <col min="1" max="1" width="10.33203125" bestFit="1" customWidth="1"/>
    <col min="2" max="2" width="6.21875" bestFit="1" customWidth="1"/>
    <col min="3" max="3" width="7.5546875" bestFit="1" customWidth="1"/>
    <col min="4" max="4" width="4.33203125" bestFit="1" customWidth="1"/>
    <col min="5" max="5" width="51.88671875" customWidth="1"/>
    <col min="6" max="6" width="15.77734375" bestFit="1" customWidth="1"/>
    <col min="7" max="7" width="4.33203125" bestFit="1" customWidth="1"/>
    <col min="8" max="8" width="16.44140625" bestFit="1" customWidth="1"/>
    <col min="9" max="9" width="4.33203125" bestFit="1" customWidth="1"/>
    <col min="10" max="10" width="22.33203125" customWidth="1"/>
    <col min="11" max="11" width="4.33203125" bestFit="1" customWidth="1"/>
  </cols>
  <sheetData>
    <row r="1" spans="1:11" x14ac:dyDescent="0.3">
      <c r="A1" s="7"/>
      <c r="B1" s="7"/>
      <c r="C1" s="7">
        <f>COUNTIF(C3:C55,"OK")</f>
        <v>49</v>
      </c>
      <c r="D1" s="7">
        <f>COUNTIF(D3:D55,"SI")</f>
        <v>0</v>
      </c>
      <c r="E1" s="9"/>
      <c r="F1" s="7">
        <f>COUNTIFS(F3:F53,"*")</f>
        <v>51</v>
      </c>
      <c r="G1" s="7">
        <f>COUNTIFS(G3:G53,"*")</f>
        <v>0</v>
      </c>
      <c r="H1" s="7"/>
      <c r="I1" s="7">
        <f>COUNTIFS(I3:I53,"*")</f>
        <v>8</v>
      </c>
      <c r="J1" s="24"/>
      <c r="K1" s="7">
        <f>COUNTIFS(K3:K53,"*")</f>
        <v>9</v>
      </c>
    </row>
    <row r="2" spans="1:11" ht="29.4" thickBot="1" x14ac:dyDescent="0.35">
      <c r="A2" s="20" t="s">
        <v>1</v>
      </c>
      <c r="B2" s="20" t="s">
        <v>2</v>
      </c>
      <c r="C2" s="21" t="s">
        <v>3</v>
      </c>
      <c r="D2" s="21" t="s">
        <v>4</v>
      </c>
      <c r="E2" s="22" t="s">
        <v>5</v>
      </c>
      <c r="F2" s="23" t="s">
        <v>182</v>
      </c>
      <c r="G2" s="23" t="s">
        <v>4</v>
      </c>
      <c r="H2" s="23" t="s">
        <v>183</v>
      </c>
      <c r="I2" s="23" t="s">
        <v>4</v>
      </c>
      <c r="J2" s="23" t="s">
        <v>184</v>
      </c>
      <c r="K2" s="23" t="s">
        <v>4</v>
      </c>
    </row>
    <row r="3" spans="1:11" ht="15.6" x14ac:dyDescent="0.3">
      <c r="A3" s="30">
        <v>3</v>
      </c>
      <c r="B3" s="30">
        <v>9</v>
      </c>
      <c r="C3" s="31" t="s">
        <v>8</v>
      </c>
      <c r="D3" s="30"/>
      <c r="E3" s="32" t="s">
        <v>210</v>
      </c>
      <c r="F3" s="30" t="s">
        <v>211</v>
      </c>
      <c r="G3" s="30"/>
      <c r="H3" s="30" t="s">
        <v>12</v>
      </c>
      <c r="I3" s="30"/>
      <c r="J3" s="30" t="s">
        <v>121</v>
      </c>
      <c r="K3" s="30"/>
    </row>
    <row r="4" spans="1:11" ht="15.6" x14ac:dyDescent="0.3">
      <c r="A4" s="25">
        <v>2</v>
      </c>
      <c r="B4" s="25">
        <v>8</v>
      </c>
      <c r="C4" s="26" t="s">
        <v>8</v>
      </c>
      <c r="D4" s="25"/>
      <c r="E4" s="27" t="s">
        <v>212</v>
      </c>
      <c r="F4" s="25" t="s">
        <v>213</v>
      </c>
      <c r="G4" s="25"/>
      <c r="H4" s="25" t="s">
        <v>12</v>
      </c>
      <c r="I4" s="25"/>
      <c r="J4" s="25" t="s">
        <v>121</v>
      </c>
      <c r="K4" s="25"/>
    </row>
    <row r="5" spans="1:11" ht="15.6" x14ac:dyDescent="0.3">
      <c r="A5" s="25">
        <v>3</v>
      </c>
      <c r="B5" s="25">
        <v>8</v>
      </c>
      <c r="C5" s="26" t="s">
        <v>8</v>
      </c>
      <c r="D5" s="25"/>
      <c r="E5" s="27" t="s">
        <v>214</v>
      </c>
      <c r="F5" s="25" t="s">
        <v>215</v>
      </c>
      <c r="G5" s="25"/>
      <c r="H5" s="25" t="s">
        <v>12</v>
      </c>
      <c r="I5" s="25"/>
      <c r="J5" s="25" t="s">
        <v>121</v>
      </c>
      <c r="K5" s="25"/>
    </row>
    <row r="6" spans="1:11" ht="15.6" x14ac:dyDescent="0.3">
      <c r="A6" s="33">
        <v>4</v>
      </c>
      <c r="B6" s="33" t="s">
        <v>66</v>
      </c>
      <c r="C6" s="26" t="s">
        <v>8</v>
      </c>
      <c r="D6" s="34"/>
      <c r="E6" s="35" t="s">
        <v>216</v>
      </c>
      <c r="F6" s="33" t="s">
        <v>217</v>
      </c>
      <c r="G6" s="33"/>
      <c r="H6" s="33" t="s">
        <v>12</v>
      </c>
      <c r="I6" s="33"/>
      <c r="J6" s="33" t="s">
        <v>121</v>
      </c>
      <c r="K6" s="33"/>
    </row>
    <row r="7" spans="1:11" ht="15.6" x14ac:dyDescent="0.3">
      <c r="A7" s="25">
        <v>1</v>
      </c>
      <c r="B7" s="25">
        <v>13</v>
      </c>
      <c r="C7" s="26" t="s">
        <v>8</v>
      </c>
      <c r="D7" s="25"/>
      <c r="E7" s="27" t="s">
        <v>185</v>
      </c>
      <c r="F7" s="25" t="s">
        <v>186</v>
      </c>
      <c r="G7" s="25"/>
      <c r="H7" s="26" t="s">
        <v>12</v>
      </c>
      <c r="I7" s="25" t="s">
        <v>8</v>
      </c>
      <c r="J7" s="26" t="s">
        <v>121</v>
      </c>
      <c r="K7" s="25" t="s">
        <v>8</v>
      </c>
    </row>
    <row r="8" spans="1:11" ht="15.6" x14ac:dyDescent="0.3">
      <c r="A8" s="25">
        <v>1</v>
      </c>
      <c r="B8" s="25">
        <v>12</v>
      </c>
      <c r="C8" s="26" t="s">
        <v>8</v>
      </c>
      <c r="D8" s="25"/>
      <c r="E8" s="27" t="s">
        <v>187</v>
      </c>
      <c r="F8" s="25" t="s">
        <v>188</v>
      </c>
      <c r="G8" s="25"/>
      <c r="H8" s="25" t="s">
        <v>12</v>
      </c>
      <c r="I8" s="25"/>
      <c r="J8" s="28" t="s">
        <v>121</v>
      </c>
      <c r="K8" s="25"/>
    </row>
    <row r="9" spans="1:11" ht="15.6" x14ac:dyDescent="0.3">
      <c r="A9" s="25">
        <v>4</v>
      </c>
      <c r="B9" s="25">
        <v>15</v>
      </c>
      <c r="C9" s="26" t="s">
        <v>8</v>
      </c>
      <c r="D9" s="25"/>
      <c r="E9" s="27" t="s">
        <v>189</v>
      </c>
      <c r="F9" s="25" t="s">
        <v>190</v>
      </c>
      <c r="G9" s="25"/>
      <c r="H9" s="26" t="s">
        <v>12</v>
      </c>
      <c r="I9" s="25" t="s">
        <v>8</v>
      </c>
      <c r="J9" s="29" t="s">
        <v>121</v>
      </c>
      <c r="K9" s="25" t="s">
        <v>8</v>
      </c>
    </row>
    <row r="10" spans="1:11" ht="15.6" x14ac:dyDescent="0.3">
      <c r="A10" s="25">
        <v>1</v>
      </c>
      <c r="B10" s="25">
        <v>12</v>
      </c>
      <c r="C10" s="26" t="s">
        <v>8</v>
      </c>
      <c r="D10" s="25"/>
      <c r="E10" s="27" t="s">
        <v>191</v>
      </c>
      <c r="F10" s="25" t="s">
        <v>192</v>
      </c>
      <c r="G10" s="25"/>
      <c r="H10" s="25" t="s">
        <v>12</v>
      </c>
      <c r="I10" s="25"/>
      <c r="J10" s="25" t="s">
        <v>121</v>
      </c>
      <c r="K10" s="25"/>
    </row>
    <row r="11" spans="1:11" ht="15.6" x14ac:dyDescent="0.3">
      <c r="A11" s="25">
        <v>1</v>
      </c>
      <c r="B11" s="25">
        <v>12</v>
      </c>
      <c r="C11" s="26" t="s">
        <v>8</v>
      </c>
      <c r="D11" s="25"/>
      <c r="E11" s="27" t="s">
        <v>39</v>
      </c>
      <c r="F11" s="25" t="s">
        <v>193</v>
      </c>
      <c r="G11" s="25"/>
      <c r="H11" s="26" t="s">
        <v>12</v>
      </c>
      <c r="I11" s="25" t="s">
        <v>8</v>
      </c>
      <c r="J11" s="29" t="s">
        <v>121</v>
      </c>
      <c r="K11" s="25" t="s">
        <v>8</v>
      </c>
    </row>
    <row r="12" spans="1:11" ht="15.6" x14ac:dyDescent="0.3">
      <c r="A12" s="25">
        <v>2</v>
      </c>
      <c r="B12" s="25">
        <v>12</v>
      </c>
      <c r="C12" s="26" t="s">
        <v>8</v>
      </c>
      <c r="D12" s="25"/>
      <c r="E12" s="27" t="s">
        <v>194</v>
      </c>
      <c r="F12" s="25" t="s">
        <v>195</v>
      </c>
      <c r="G12" s="25"/>
      <c r="H12" s="26" t="s">
        <v>12</v>
      </c>
      <c r="I12" s="25" t="s">
        <v>8</v>
      </c>
      <c r="J12" s="26" t="s">
        <v>121</v>
      </c>
      <c r="K12" s="25" t="s">
        <v>8</v>
      </c>
    </row>
    <row r="13" spans="1:11" ht="15.6" x14ac:dyDescent="0.3">
      <c r="A13" s="25">
        <v>2</v>
      </c>
      <c r="B13" s="25">
        <v>12</v>
      </c>
      <c r="C13" s="26" t="s">
        <v>8</v>
      </c>
      <c r="D13" s="25"/>
      <c r="E13" s="27" t="s">
        <v>196</v>
      </c>
      <c r="F13" s="25" t="s">
        <v>197</v>
      </c>
      <c r="G13" s="25"/>
      <c r="H13" s="26" t="s">
        <v>12</v>
      </c>
      <c r="I13" s="25" t="s">
        <v>8</v>
      </c>
      <c r="J13" s="26" t="s">
        <v>121</v>
      </c>
      <c r="K13" s="25" t="s">
        <v>8</v>
      </c>
    </row>
    <row r="14" spans="1:11" ht="15.6" x14ac:dyDescent="0.3">
      <c r="A14" s="25">
        <v>4</v>
      </c>
      <c r="B14" s="25">
        <v>15</v>
      </c>
      <c r="C14" s="26" t="s">
        <v>8</v>
      </c>
      <c r="D14" s="25"/>
      <c r="E14" s="27" t="s">
        <v>198</v>
      </c>
      <c r="F14" s="25" t="s">
        <v>199</v>
      </c>
      <c r="G14" s="25"/>
      <c r="H14" s="26" t="s">
        <v>12</v>
      </c>
      <c r="I14" s="25" t="s">
        <v>8</v>
      </c>
      <c r="J14" s="29" t="s">
        <v>121</v>
      </c>
      <c r="K14" s="25" t="s">
        <v>8</v>
      </c>
    </row>
    <row r="15" spans="1:11" ht="15.6" x14ac:dyDescent="0.3">
      <c r="A15" s="25">
        <v>4</v>
      </c>
      <c r="B15" s="25">
        <v>15</v>
      </c>
      <c r="C15" s="26" t="s">
        <v>8</v>
      </c>
      <c r="D15" s="25"/>
      <c r="E15" s="27" t="s">
        <v>200</v>
      </c>
      <c r="F15" s="25" t="s">
        <v>201</v>
      </c>
      <c r="G15" s="25"/>
      <c r="H15" s="26" t="s">
        <v>12</v>
      </c>
      <c r="I15" s="25" t="s">
        <v>8</v>
      </c>
      <c r="J15" s="29" t="s">
        <v>121</v>
      </c>
      <c r="K15" s="25" t="s">
        <v>8</v>
      </c>
    </row>
    <row r="16" spans="1:11" ht="15.6" x14ac:dyDescent="0.3">
      <c r="A16" s="25">
        <v>4</v>
      </c>
      <c r="B16" s="25" t="s">
        <v>66</v>
      </c>
      <c r="C16" s="26" t="s">
        <v>8</v>
      </c>
      <c r="D16" s="25"/>
      <c r="E16" s="27" t="s">
        <v>218</v>
      </c>
      <c r="F16" s="25" t="s">
        <v>219</v>
      </c>
      <c r="G16" s="25"/>
      <c r="H16" s="25" t="s">
        <v>12</v>
      </c>
      <c r="I16" s="25"/>
      <c r="J16" s="28" t="s">
        <v>121</v>
      </c>
      <c r="K16" s="25"/>
    </row>
    <row r="17" spans="1:11" ht="15.6" x14ac:dyDescent="0.3">
      <c r="A17" s="25">
        <v>2</v>
      </c>
      <c r="B17" s="25">
        <v>10</v>
      </c>
      <c r="C17" s="26" t="s">
        <v>8</v>
      </c>
      <c r="D17" s="25"/>
      <c r="E17" s="27" t="s">
        <v>220</v>
      </c>
      <c r="F17" s="25" t="s">
        <v>221</v>
      </c>
      <c r="G17" s="25"/>
      <c r="H17" s="25" t="s">
        <v>12</v>
      </c>
      <c r="I17" s="25"/>
      <c r="J17" s="25" t="s">
        <v>121</v>
      </c>
      <c r="K17" s="25"/>
    </row>
    <row r="18" spans="1:11" ht="15.6" x14ac:dyDescent="0.3">
      <c r="A18" s="25">
        <v>2</v>
      </c>
      <c r="B18" s="25">
        <v>10</v>
      </c>
      <c r="C18" s="26" t="s">
        <v>8</v>
      </c>
      <c r="D18" s="25"/>
      <c r="E18" s="27" t="s">
        <v>222</v>
      </c>
      <c r="F18" s="25" t="s">
        <v>223</v>
      </c>
      <c r="G18" s="25"/>
      <c r="H18" s="25" t="s">
        <v>12</v>
      </c>
      <c r="I18" s="25"/>
      <c r="J18" s="25" t="s">
        <v>121</v>
      </c>
      <c r="K18" s="25"/>
    </row>
    <row r="19" spans="1:11" ht="15.6" x14ac:dyDescent="0.3">
      <c r="A19" s="25">
        <v>2</v>
      </c>
      <c r="B19" s="25">
        <v>10</v>
      </c>
      <c r="C19" s="26" t="s">
        <v>8</v>
      </c>
      <c r="D19" s="25"/>
      <c r="E19" s="27" t="s">
        <v>224</v>
      </c>
      <c r="F19" s="25" t="s">
        <v>225</v>
      </c>
      <c r="G19" s="25"/>
      <c r="H19" s="25" t="s">
        <v>12</v>
      </c>
      <c r="I19" s="25"/>
      <c r="J19" s="25" t="s">
        <v>121</v>
      </c>
      <c r="K19" s="25"/>
    </row>
    <row r="20" spans="1:11" ht="15.6" x14ac:dyDescent="0.3">
      <c r="A20" s="25">
        <v>3</v>
      </c>
      <c r="B20" s="25">
        <v>6</v>
      </c>
      <c r="C20" s="26" t="s">
        <v>8</v>
      </c>
      <c r="D20" s="25"/>
      <c r="E20" s="27" t="s">
        <v>226</v>
      </c>
      <c r="F20" s="25" t="s">
        <v>227</v>
      </c>
      <c r="G20" s="25"/>
      <c r="H20" s="25" t="s">
        <v>12</v>
      </c>
      <c r="I20" s="25"/>
      <c r="J20" s="25" t="s">
        <v>121</v>
      </c>
      <c r="K20" s="25"/>
    </row>
    <row r="21" spans="1:11" ht="15.6" x14ac:dyDescent="0.3">
      <c r="A21" s="25">
        <v>4</v>
      </c>
      <c r="B21" s="25">
        <v>7</v>
      </c>
      <c r="C21" s="26" t="s">
        <v>8</v>
      </c>
      <c r="D21" s="25"/>
      <c r="E21" s="27" t="s">
        <v>228</v>
      </c>
      <c r="F21" s="25" t="s">
        <v>229</v>
      </c>
      <c r="G21" s="25"/>
      <c r="H21" s="25" t="s">
        <v>12</v>
      </c>
      <c r="I21" s="25"/>
      <c r="J21" s="25" t="s">
        <v>121</v>
      </c>
      <c r="K21" s="25"/>
    </row>
    <row r="22" spans="1:11" ht="15.6" x14ac:dyDescent="0.3">
      <c r="A22" s="25">
        <v>3</v>
      </c>
      <c r="B22" s="25">
        <v>6</v>
      </c>
      <c r="C22" s="26" t="s">
        <v>8</v>
      </c>
      <c r="D22" s="25"/>
      <c r="E22" s="27" t="s">
        <v>230</v>
      </c>
      <c r="F22" s="25" t="s">
        <v>231</v>
      </c>
      <c r="G22" s="25"/>
      <c r="H22" s="25" t="s">
        <v>12</v>
      </c>
      <c r="I22" s="25"/>
      <c r="J22" s="25" t="s">
        <v>121</v>
      </c>
      <c r="K22" s="25"/>
    </row>
    <row r="23" spans="1:11" ht="15.6" x14ac:dyDescent="0.3">
      <c r="A23" s="25">
        <v>3</v>
      </c>
      <c r="B23" s="25">
        <v>5</v>
      </c>
      <c r="C23" s="26" t="s">
        <v>8</v>
      </c>
      <c r="D23" s="25"/>
      <c r="E23" s="27" t="s">
        <v>232</v>
      </c>
      <c r="F23" s="25" t="s">
        <v>233</v>
      </c>
      <c r="G23" s="25"/>
      <c r="H23" s="25" t="s">
        <v>12</v>
      </c>
      <c r="I23" s="25"/>
      <c r="J23" s="25" t="s">
        <v>121</v>
      </c>
      <c r="K23" s="25"/>
    </row>
    <row r="24" spans="1:11" ht="15.6" x14ac:dyDescent="0.3">
      <c r="A24" s="25">
        <v>4</v>
      </c>
      <c r="B24" s="25">
        <v>4</v>
      </c>
      <c r="C24" s="26" t="s">
        <v>8</v>
      </c>
      <c r="D24" s="25"/>
      <c r="E24" s="27" t="s">
        <v>234</v>
      </c>
      <c r="F24" s="25" t="s">
        <v>235</v>
      </c>
      <c r="G24" s="25"/>
      <c r="H24" s="25" t="s">
        <v>12</v>
      </c>
      <c r="I24" s="25"/>
      <c r="J24" s="25" t="s">
        <v>121</v>
      </c>
      <c r="K24" s="25"/>
    </row>
    <row r="25" spans="1:11" ht="15.6" x14ac:dyDescent="0.3">
      <c r="A25" s="25">
        <v>4</v>
      </c>
      <c r="B25" s="25">
        <v>7</v>
      </c>
      <c r="C25" s="26" t="s">
        <v>8</v>
      </c>
      <c r="D25" s="25"/>
      <c r="E25" s="27" t="s">
        <v>236</v>
      </c>
      <c r="F25" s="25" t="s">
        <v>237</v>
      </c>
      <c r="G25" s="25"/>
      <c r="H25" s="25" t="s">
        <v>12</v>
      </c>
      <c r="I25" s="25"/>
      <c r="J25" s="25" t="s">
        <v>121</v>
      </c>
      <c r="K25" s="25"/>
    </row>
    <row r="26" spans="1:11" ht="15.6" x14ac:dyDescent="0.3">
      <c r="A26" s="25">
        <v>4</v>
      </c>
      <c r="B26" s="25">
        <v>3</v>
      </c>
      <c r="C26" s="26" t="s">
        <v>8</v>
      </c>
      <c r="D26" s="25"/>
      <c r="E26" s="27" t="s">
        <v>238</v>
      </c>
      <c r="F26" s="25" t="s">
        <v>239</v>
      </c>
      <c r="G26" s="25"/>
      <c r="H26" s="25" t="s">
        <v>12</v>
      </c>
      <c r="I26" s="25"/>
      <c r="J26" s="25" t="s">
        <v>121</v>
      </c>
      <c r="K26" s="25"/>
    </row>
    <row r="27" spans="1:11" ht="15.6" x14ac:dyDescent="0.3">
      <c r="A27" s="25">
        <v>4</v>
      </c>
      <c r="B27" s="25">
        <v>3</v>
      </c>
      <c r="C27" s="26" t="s">
        <v>8</v>
      </c>
      <c r="D27" s="25"/>
      <c r="E27" s="27" t="s">
        <v>240</v>
      </c>
      <c r="F27" s="25" t="s">
        <v>241</v>
      </c>
      <c r="G27" s="25"/>
      <c r="H27" s="25" t="s">
        <v>12</v>
      </c>
      <c r="I27" s="25"/>
      <c r="J27" s="25" t="s">
        <v>121</v>
      </c>
      <c r="K27" s="25"/>
    </row>
    <row r="28" spans="1:11" ht="15.6" x14ac:dyDescent="0.3">
      <c r="A28" s="25">
        <v>5</v>
      </c>
      <c r="B28" s="25">
        <v>3</v>
      </c>
      <c r="C28" s="26" t="s">
        <v>8</v>
      </c>
      <c r="D28" s="25"/>
      <c r="E28" s="27" t="s">
        <v>242</v>
      </c>
      <c r="F28" s="25" t="s">
        <v>243</v>
      </c>
      <c r="G28" s="25"/>
      <c r="H28" s="25" t="s">
        <v>12</v>
      </c>
      <c r="I28" s="25"/>
      <c r="J28" s="25" t="s">
        <v>121</v>
      </c>
      <c r="K28" s="25"/>
    </row>
    <row r="29" spans="1:11" ht="15.6" x14ac:dyDescent="0.3">
      <c r="A29" s="25">
        <v>3</v>
      </c>
      <c r="B29" s="25">
        <v>9</v>
      </c>
      <c r="C29" s="26" t="s">
        <v>8</v>
      </c>
      <c r="D29" s="25"/>
      <c r="E29" s="27" t="s">
        <v>244</v>
      </c>
      <c r="F29" s="25" t="s">
        <v>245</v>
      </c>
      <c r="G29" s="25"/>
      <c r="H29" s="25" t="s">
        <v>12</v>
      </c>
      <c r="I29" s="25"/>
      <c r="J29" s="25"/>
      <c r="K29" s="25"/>
    </row>
    <row r="30" spans="1:11" ht="15.6" x14ac:dyDescent="0.3">
      <c r="A30" s="25">
        <v>1</v>
      </c>
      <c r="B30" s="25">
        <v>14</v>
      </c>
      <c r="C30" s="26" t="s">
        <v>8</v>
      </c>
      <c r="D30" s="25"/>
      <c r="E30" s="27" t="s">
        <v>246</v>
      </c>
      <c r="F30" s="25" t="s">
        <v>247</v>
      </c>
      <c r="G30" s="25"/>
      <c r="H30" s="25" t="s">
        <v>12</v>
      </c>
      <c r="I30" s="25"/>
      <c r="J30" s="25"/>
      <c r="K30" s="25"/>
    </row>
    <row r="31" spans="1:11" ht="15.6" x14ac:dyDescent="0.3">
      <c r="A31" s="25">
        <v>1</v>
      </c>
      <c r="B31" s="25">
        <v>14</v>
      </c>
      <c r="C31" s="26" t="s">
        <v>8</v>
      </c>
      <c r="D31" s="25"/>
      <c r="E31" s="27" t="s">
        <v>248</v>
      </c>
      <c r="F31" s="25" t="s">
        <v>249</v>
      </c>
      <c r="G31" s="25"/>
      <c r="H31" s="25" t="s">
        <v>12</v>
      </c>
      <c r="I31" s="25"/>
      <c r="J31" s="25"/>
      <c r="K31" s="25"/>
    </row>
    <row r="32" spans="1:11" ht="15.6" x14ac:dyDescent="0.3">
      <c r="A32" s="25">
        <v>1</v>
      </c>
      <c r="B32" s="25">
        <v>13</v>
      </c>
      <c r="C32" s="26" t="s">
        <v>8</v>
      </c>
      <c r="D32" s="25"/>
      <c r="E32" s="27" t="s">
        <v>202</v>
      </c>
      <c r="F32" s="25" t="s">
        <v>203</v>
      </c>
      <c r="G32" s="25"/>
      <c r="H32" s="26" t="s">
        <v>12</v>
      </c>
      <c r="I32" s="25" t="s">
        <v>8</v>
      </c>
      <c r="J32" s="29" t="s">
        <v>121</v>
      </c>
      <c r="K32" s="25" t="s">
        <v>8</v>
      </c>
    </row>
    <row r="33" spans="1:11" ht="15.6" x14ac:dyDescent="0.3">
      <c r="A33" s="25">
        <v>4</v>
      </c>
      <c r="B33" s="25" t="s">
        <v>66</v>
      </c>
      <c r="C33" s="25"/>
      <c r="D33" s="25"/>
      <c r="E33" s="27" t="s">
        <v>250</v>
      </c>
      <c r="F33" s="25" t="s">
        <v>251</v>
      </c>
      <c r="G33" s="25"/>
      <c r="H33" s="25" t="s">
        <v>12</v>
      </c>
      <c r="I33" s="25"/>
      <c r="J33" s="25"/>
      <c r="K33" s="25"/>
    </row>
    <row r="34" spans="1:11" ht="15.6" x14ac:dyDescent="0.3">
      <c r="A34" s="25">
        <v>1</v>
      </c>
      <c r="B34" s="25">
        <v>12</v>
      </c>
      <c r="C34" s="26" t="s">
        <v>8</v>
      </c>
      <c r="D34" s="25"/>
      <c r="E34" s="27" t="s">
        <v>204</v>
      </c>
      <c r="F34" s="25" t="s">
        <v>205</v>
      </c>
      <c r="G34" s="25"/>
      <c r="H34" s="25" t="s">
        <v>12</v>
      </c>
      <c r="I34" s="25"/>
      <c r="J34" s="28"/>
      <c r="K34" s="25"/>
    </row>
    <row r="35" spans="1:11" ht="15.6" x14ac:dyDescent="0.3">
      <c r="A35" s="25">
        <v>2</v>
      </c>
      <c r="B35" s="25">
        <v>11</v>
      </c>
      <c r="C35" s="26" t="s">
        <v>8</v>
      </c>
      <c r="D35" s="25"/>
      <c r="E35" s="27" t="s">
        <v>252</v>
      </c>
      <c r="F35" s="25" t="s">
        <v>253</v>
      </c>
      <c r="G35" s="25"/>
      <c r="H35" s="25" t="s">
        <v>12</v>
      </c>
      <c r="I35" s="25"/>
      <c r="J35" s="25"/>
      <c r="K35" s="25"/>
    </row>
    <row r="36" spans="1:11" ht="15.6" x14ac:dyDescent="0.3">
      <c r="A36" s="25">
        <v>2</v>
      </c>
      <c r="B36" s="25">
        <v>12</v>
      </c>
      <c r="C36" s="26" t="s">
        <v>8</v>
      </c>
      <c r="D36" s="25"/>
      <c r="E36" s="27" t="s">
        <v>206</v>
      </c>
      <c r="F36" s="25" t="s">
        <v>207</v>
      </c>
      <c r="G36" s="25"/>
      <c r="H36" s="25" t="s">
        <v>12</v>
      </c>
      <c r="I36" s="25"/>
      <c r="J36" s="25"/>
      <c r="K36" s="25"/>
    </row>
    <row r="37" spans="1:11" ht="15.6" x14ac:dyDescent="0.3">
      <c r="A37" s="25">
        <v>2</v>
      </c>
      <c r="B37" s="25">
        <v>10</v>
      </c>
      <c r="C37" s="26" t="s">
        <v>8</v>
      </c>
      <c r="D37" s="25"/>
      <c r="E37" s="27" t="s">
        <v>254</v>
      </c>
      <c r="F37" s="25" t="s">
        <v>255</v>
      </c>
      <c r="G37" s="25"/>
      <c r="H37" s="25" t="s">
        <v>12</v>
      </c>
      <c r="I37" s="25"/>
      <c r="J37" s="25"/>
      <c r="K37" s="25"/>
    </row>
    <row r="38" spans="1:11" ht="15.6" x14ac:dyDescent="0.3">
      <c r="A38" s="25">
        <v>4</v>
      </c>
      <c r="B38" s="25">
        <v>7</v>
      </c>
      <c r="C38" s="26" t="s">
        <v>8</v>
      </c>
      <c r="D38" s="25"/>
      <c r="E38" s="27" t="s">
        <v>256</v>
      </c>
      <c r="F38" s="25" t="s">
        <v>257</v>
      </c>
      <c r="G38" s="25"/>
      <c r="H38" s="25" t="s">
        <v>12</v>
      </c>
      <c r="I38" s="25"/>
      <c r="J38" s="25"/>
      <c r="K38" s="25"/>
    </row>
    <row r="39" spans="1:11" ht="15.6" x14ac:dyDescent="0.3">
      <c r="A39" s="25">
        <v>3</v>
      </c>
      <c r="B39" s="25">
        <v>5</v>
      </c>
      <c r="C39" s="26" t="s">
        <v>8</v>
      </c>
      <c r="D39" s="25"/>
      <c r="E39" s="27" t="s">
        <v>258</v>
      </c>
      <c r="F39" s="25" t="s">
        <v>259</v>
      </c>
      <c r="G39" s="25"/>
      <c r="H39" s="25" t="s">
        <v>12</v>
      </c>
      <c r="I39" s="25"/>
      <c r="J39" s="25"/>
      <c r="K39" s="25"/>
    </row>
    <row r="40" spans="1:11" ht="15.6" x14ac:dyDescent="0.3">
      <c r="A40" s="25">
        <v>4</v>
      </c>
      <c r="B40" s="25">
        <v>7</v>
      </c>
      <c r="C40" s="26" t="s">
        <v>8</v>
      </c>
      <c r="D40" s="25"/>
      <c r="E40" s="27" t="s">
        <v>260</v>
      </c>
      <c r="F40" s="25" t="s">
        <v>261</v>
      </c>
      <c r="G40" s="25"/>
      <c r="H40" s="25" t="s">
        <v>12</v>
      </c>
      <c r="I40" s="25"/>
      <c r="J40" s="25"/>
      <c r="K40" s="25"/>
    </row>
    <row r="41" spans="1:11" ht="15.6" x14ac:dyDescent="0.3">
      <c r="A41" s="25">
        <v>3</v>
      </c>
      <c r="B41" s="25">
        <v>6</v>
      </c>
      <c r="C41" s="26" t="s">
        <v>8</v>
      </c>
      <c r="D41" s="25"/>
      <c r="E41" s="36" t="s">
        <v>262</v>
      </c>
      <c r="F41" s="25" t="s">
        <v>263</v>
      </c>
      <c r="G41" s="25"/>
      <c r="H41" s="25" t="s">
        <v>12</v>
      </c>
      <c r="I41" s="25"/>
      <c r="J41" s="25"/>
      <c r="K41" s="25"/>
    </row>
    <row r="42" spans="1:11" ht="15.6" x14ac:dyDescent="0.3">
      <c r="A42" s="25">
        <v>2</v>
      </c>
      <c r="B42" s="25">
        <v>11</v>
      </c>
      <c r="C42" s="26" t="s">
        <v>8</v>
      </c>
      <c r="D42" s="25"/>
      <c r="E42" s="27" t="s">
        <v>264</v>
      </c>
      <c r="F42" s="25" t="s">
        <v>265</v>
      </c>
      <c r="G42" s="25"/>
      <c r="H42" s="25" t="s">
        <v>12</v>
      </c>
      <c r="I42" s="25"/>
      <c r="J42" s="25"/>
      <c r="K42" s="25"/>
    </row>
    <row r="43" spans="1:11" ht="15.6" x14ac:dyDescent="0.3">
      <c r="A43" s="25">
        <v>5</v>
      </c>
      <c r="B43" s="25">
        <v>4</v>
      </c>
      <c r="C43" s="26" t="s">
        <v>8</v>
      </c>
      <c r="D43" s="25"/>
      <c r="E43" s="27" t="s">
        <v>266</v>
      </c>
      <c r="F43" s="25" t="s">
        <v>267</v>
      </c>
      <c r="G43" s="25"/>
      <c r="H43" s="25" t="s">
        <v>12</v>
      </c>
      <c r="I43" s="25"/>
      <c r="J43" s="25"/>
      <c r="K43" s="25"/>
    </row>
    <row r="44" spans="1:11" ht="15.6" x14ac:dyDescent="0.3">
      <c r="A44" s="25">
        <v>3</v>
      </c>
      <c r="B44" s="25">
        <v>9</v>
      </c>
      <c r="C44" s="26" t="s">
        <v>8</v>
      </c>
      <c r="D44" s="25"/>
      <c r="E44" s="27" t="s">
        <v>268</v>
      </c>
      <c r="F44" s="25" t="s">
        <v>269</v>
      </c>
      <c r="G44" s="25"/>
      <c r="H44" s="25"/>
      <c r="I44" s="25"/>
      <c r="J44" s="25" t="s">
        <v>121</v>
      </c>
      <c r="K44" s="25"/>
    </row>
    <row r="45" spans="1:11" ht="15.6" x14ac:dyDescent="0.3">
      <c r="A45" s="25">
        <v>3</v>
      </c>
      <c r="B45" s="25">
        <v>9</v>
      </c>
      <c r="C45" s="26" t="s">
        <v>8</v>
      </c>
      <c r="D45" s="25"/>
      <c r="E45" s="27" t="s">
        <v>270</v>
      </c>
      <c r="F45" s="25" t="s">
        <v>271</v>
      </c>
      <c r="G45" s="25"/>
      <c r="H45" s="25"/>
      <c r="I45" s="25"/>
      <c r="J45" s="25" t="s">
        <v>121</v>
      </c>
      <c r="K45" s="25"/>
    </row>
    <row r="46" spans="1:11" ht="15.6" x14ac:dyDescent="0.3">
      <c r="A46" s="25">
        <v>1</v>
      </c>
      <c r="B46" s="25">
        <v>13</v>
      </c>
      <c r="C46" s="26" t="s">
        <v>8</v>
      </c>
      <c r="D46" s="25"/>
      <c r="E46" s="27" t="s">
        <v>208</v>
      </c>
      <c r="F46" s="25" t="s">
        <v>209</v>
      </c>
      <c r="G46" s="25"/>
      <c r="H46" s="25"/>
      <c r="I46" s="25"/>
      <c r="J46" s="26" t="s">
        <v>121</v>
      </c>
      <c r="K46" s="25" t="s">
        <v>8</v>
      </c>
    </row>
    <row r="47" spans="1:11" ht="15.6" x14ac:dyDescent="0.3">
      <c r="A47" s="25">
        <v>4</v>
      </c>
      <c r="B47" s="25">
        <v>10</v>
      </c>
      <c r="C47" s="26" t="s">
        <v>8</v>
      </c>
      <c r="D47" s="25"/>
      <c r="E47" s="27" t="s">
        <v>272</v>
      </c>
      <c r="F47" s="25" t="s">
        <v>273</v>
      </c>
      <c r="G47" s="25"/>
      <c r="H47" s="25"/>
      <c r="I47" s="25"/>
      <c r="J47" s="25" t="s">
        <v>121</v>
      </c>
      <c r="K47" s="25"/>
    </row>
    <row r="48" spans="1:11" ht="15.6" x14ac:dyDescent="0.3">
      <c r="A48" s="25">
        <v>4</v>
      </c>
      <c r="B48" s="25">
        <v>16</v>
      </c>
      <c r="C48" s="26" t="s">
        <v>8</v>
      </c>
      <c r="D48" s="25"/>
      <c r="E48" s="27" t="s">
        <v>274</v>
      </c>
      <c r="F48" s="25" t="s">
        <v>275</v>
      </c>
      <c r="G48" s="25"/>
      <c r="H48" s="25"/>
      <c r="I48" s="25"/>
      <c r="J48" s="25" t="s">
        <v>121</v>
      </c>
      <c r="K48" s="25"/>
    </row>
    <row r="49" spans="1:11" ht="15.6" x14ac:dyDescent="0.3">
      <c r="A49" s="25">
        <v>4</v>
      </c>
      <c r="B49" s="25">
        <v>16</v>
      </c>
      <c r="C49" s="25"/>
      <c r="D49" s="25"/>
      <c r="E49" s="27" t="s">
        <v>276</v>
      </c>
      <c r="F49" s="25" t="s">
        <v>277</v>
      </c>
      <c r="G49" s="25"/>
      <c r="H49" s="25"/>
      <c r="I49" s="25"/>
      <c r="J49" s="25" t="s">
        <v>121</v>
      </c>
      <c r="K49" s="25"/>
    </row>
    <row r="50" spans="1:11" ht="15.6" x14ac:dyDescent="0.3">
      <c r="A50" s="25">
        <v>3</v>
      </c>
      <c r="B50" s="25">
        <v>6</v>
      </c>
      <c r="C50" s="26" t="s">
        <v>8</v>
      </c>
      <c r="D50" s="25"/>
      <c r="E50" s="27" t="s">
        <v>278</v>
      </c>
      <c r="F50" s="25" t="s">
        <v>279</v>
      </c>
      <c r="G50" s="25"/>
      <c r="H50" s="25"/>
      <c r="I50" s="25"/>
      <c r="J50" s="25" t="s">
        <v>121</v>
      </c>
      <c r="K50" s="25"/>
    </row>
    <row r="51" spans="1:11" ht="15.6" x14ac:dyDescent="0.3">
      <c r="A51" s="25">
        <v>5</v>
      </c>
      <c r="B51" s="25">
        <v>3</v>
      </c>
      <c r="C51" s="26" t="s">
        <v>8</v>
      </c>
      <c r="D51" s="25"/>
      <c r="E51" s="27" t="s">
        <v>280</v>
      </c>
      <c r="F51" s="25" t="s">
        <v>281</v>
      </c>
      <c r="G51" s="25"/>
      <c r="H51" s="25"/>
      <c r="I51" s="25"/>
      <c r="J51" s="25" t="s">
        <v>121</v>
      </c>
      <c r="K51" s="25"/>
    </row>
    <row r="52" spans="1:11" ht="15.6" x14ac:dyDescent="0.3">
      <c r="A52" s="25">
        <v>5</v>
      </c>
      <c r="B52" s="25">
        <v>1</v>
      </c>
      <c r="C52" s="26" t="s">
        <v>8</v>
      </c>
      <c r="D52" s="25"/>
      <c r="E52" s="27" t="s">
        <v>282</v>
      </c>
      <c r="F52" s="25" t="s">
        <v>283</v>
      </c>
      <c r="G52" s="25"/>
      <c r="H52" s="25"/>
      <c r="I52" s="25"/>
      <c r="J52" s="25" t="s">
        <v>121</v>
      </c>
      <c r="K52" s="25"/>
    </row>
    <row r="53" spans="1:11" ht="15.6" x14ac:dyDescent="0.3">
      <c r="A53" s="25">
        <v>5</v>
      </c>
      <c r="B53" s="25">
        <v>1</v>
      </c>
      <c r="C53" s="26" t="s">
        <v>8</v>
      </c>
      <c r="D53" s="25"/>
      <c r="E53" s="27" t="s">
        <v>284</v>
      </c>
      <c r="F53" s="25" t="s">
        <v>285</v>
      </c>
      <c r="G53" s="25"/>
      <c r="H53" s="25"/>
      <c r="I53" s="25"/>
      <c r="J53" s="25" t="s">
        <v>121</v>
      </c>
      <c r="K53" s="25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CAMARAS</vt:lpstr>
      <vt:lpstr>SMAR-POLES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Bachiller Martos, Rafael</dc:creator>
  <cp:lastModifiedBy>Bachiller Martos, Rafael</cp:lastModifiedBy>
  <dcterms:created xsi:type="dcterms:W3CDTF">2024-05-17T05:58:27Z</dcterms:created>
  <dcterms:modified xsi:type="dcterms:W3CDTF">2024-05-17T06:15:59Z</dcterms:modified>
</cp:coreProperties>
</file>